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R:\CIT\IMO\CIMS\5 Other\3 Projects and Ad Hoc Requests\Smith &amp; Williamson\Fund Support\EMT\"/>
    </mc:Choice>
  </mc:AlternateContent>
  <xr:revisionPtr revIDLastSave="0" documentId="13_ncr:1_{62FF8525-8415-42F3-A3DA-51E4EE2900B3}" xr6:coauthVersionLast="47" xr6:coauthVersionMax="47" xr10:uidLastSave="{00000000-0000-0000-0000-000000000000}"/>
  <bookViews>
    <workbookView xWindow="13920" yWindow="-16320" windowWidth="29040" windowHeight="15840" xr2:uid="{CD1AE544-B803-4965-A885-2E9D9CFDB5E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Z4" i="1" l="1"/>
  <c r="CZ5" i="1"/>
  <c r="CZ6" i="1" s="1"/>
  <c r="CZ7" i="1" s="1"/>
  <c r="CZ8" i="1" s="1"/>
  <c r="CZ9" i="1" s="1"/>
  <c r="CZ10" i="1" s="1"/>
  <c r="CZ11" i="1" s="1"/>
  <c r="CZ3" i="1"/>
  <c r="CY4" i="1"/>
  <c r="CY5" i="1" s="1"/>
  <c r="CY6" i="1" s="1"/>
  <c r="CY7" i="1" s="1"/>
  <c r="CY8" i="1" s="1"/>
  <c r="CY9" i="1" s="1"/>
  <c r="CY10" i="1" s="1"/>
  <c r="CY11" i="1" s="1"/>
  <c r="CY3" i="1"/>
  <c r="CU4" i="1"/>
  <c r="CU5" i="1" s="1"/>
  <c r="CU6" i="1" s="1"/>
  <c r="CU7" i="1" s="1"/>
  <c r="CU8" i="1" s="1"/>
  <c r="CU9" i="1" s="1"/>
  <c r="CU10" i="1" s="1"/>
  <c r="CU11" i="1" s="1"/>
  <c r="CU3" i="1"/>
  <c r="CT4" i="1"/>
  <c r="CT5" i="1"/>
  <c r="CT6" i="1"/>
  <c r="CT7" i="1"/>
  <c r="CT8" i="1"/>
  <c r="CT9" i="1"/>
  <c r="CT10" i="1"/>
  <c r="CT11" i="1" s="1"/>
  <c r="CT3" i="1"/>
  <c r="CS4" i="1"/>
  <c r="CS5" i="1" s="1"/>
  <c r="CS6" i="1" s="1"/>
  <c r="CS7" i="1" s="1"/>
  <c r="CS8" i="1" s="1"/>
  <c r="CS9" i="1" s="1"/>
  <c r="CS10" i="1" s="1"/>
  <c r="CS11" i="1" s="1"/>
  <c r="CS3" i="1"/>
  <c r="CN3" i="1"/>
  <c r="CN4" i="1" s="1"/>
  <c r="CN5" i="1" s="1"/>
  <c r="CN6" i="1" s="1"/>
  <c r="CN7" i="1" s="1"/>
  <c r="CN8" i="1" s="1"/>
  <c r="CN9" i="1" s="1"/>
  <c r="CN10" i="1" s="1"/>
  <c r="CN11" i="1" s="1"/>
  <c r="CM3" i="1"/>
  <c r="CM4" i="1" s="1"/>
  <c r="CM5" i="1" s="1"/>
  <c r="CM6" i="1" s="1"/>
  <c r="CM7" i="1" s="1"/>
  <c r="CM8" i="1" s="1"/>
  <c r="CM9" i="1" s="1"/>
  <c r="CM10" i="1" s="1"/>
  <c r="CM11" i="1" s="1"/>
  <c r="CA3" i="1"/>
  <c r="CA4" i="1" s="1"/>
  <c r="CA5" i="1" s="1"/>
  <c r="CA6" i="1" s="1"/>
  <c r="CA7" i="1" s="1"/>
  <c r="CA8" i="1" s="1"/>
  <c r="CA9" i="1" s="1"/>
  <c r="CA10" i="1" s="1"/>
  <c r="CA11" i="1" s="1"/>
  <c r="AE3" i="1"/>
  <c r="AE4" i="1" s="1"/>
  <c r="AE5" i="1" s="1"/>
  <c r="AE6" i="1" s="1"/>
  <c r="AE7" i="1" s="1"/>
  <c r="AE8" i="1" s="1"/>
  <c r="AE9" i="1" s="1"/>
  <c r="AE10" i="1" s="1"/>
  <c r="AE11" i="1" s="1"/>
  <c r="O3" i="1"/>
  <c r="O4" i="1" s="1"/>
  <c r="O5" i="1" s="1"/>
  <c r="O6" i="1" s="1"/>
  <c r="O7" i="1" s="1"/>
  <c r="O8" i="1" s="1"/>
  <c r="O9" i="1" s="1"/>
  <c r="O10" i="1" s="1"/>
  <c r="O11" i="1" s="1"/>
  <c r="M3" i="1"/>
  <c r="M4" i="1" s="1"/>
  <c r="M5" i="1" s="1"/>
  <c r="M6" i="1" s="1"/>
  <c r="M7" i="1" s="1"/>
  <c r="M8" i="1" s="1"/>
  <c r="M9" i="1" s="1"/>
  <c r="M10" i="1" s="1"/>
  <c r="M11" i="1" s="1"/>
  <c r="J3" i="1"/>
  <c r="J4" i="1" s="1"/>
  <c r="J5" i="1" s="1"/>
  <c r="J6" i="1" s="1"/>
  <c r="J7" i="1" s="1"/>
  <c r="J8" i="1" s="1"/>
  <c r="J9" i="1" s="1"/>
  <c r="J10" i="1" s="1"/>
  <c r="J11" i="1" s="1"/>
  <c r="H3" i="1"/>
  <c r="H4" i="1" s="1"/>
  <c r="H5" i="1" s="1"/>
  <c r="H6" i="1" s="1"/>
  <c r="H7" i="1" s="1"/>
  <c r="H8" i="1" s="1"/>
  <c r="H9" i="1" s="1"/>
  <c r="H10" i="1" s="1"/>
  <c r="H11" i="1" s="1"/>
  <c r="G3" i="1"/>
  <c r="G4" i="1" s="1"/>
  <c r="G5" i="1" s="1"/>
  <c r="G6" i="1" s="1"/>
  <c r="G7" i="1" s="1"/>
  <c r="G8" i="1" s="1"/>
  <c r="G9" i="1" s="1"/>
  <c r="G10" i="1" s="1"/>
  <c r="G11" i="1" s="1"/>
  <c r="F3" i="1"/>
  <c r="F4" i="1" s="1"/>
  <c r="F5" i="1" s="1"/>
  <c r="F6" i="1" s="1"/>
  <c r="F7" i="1" s="1"/>
  <c r="F8" i="1" s="1"/>
  <c r="F9" i="1" s="1"/>
  <c r="F10" i="1" s="1"/>
  <c r="F11" i="1" s="1"/>
  <c r="E3" i="1"/>
  <c r="E4" i="1" s="1"/>
  <c r="E5" i="1" s="1"/>
  <c r="E6" i="1" s="1"/>
  <c r="E7" i="1" s="1"/>
  <c r="E8" i="1" s="1"/>
  <c r="E9" i="1" s="1"/>
  <c r="E10" i="1" s="1"/>
  <c r="E11" i="1" s="1"/>
  <c r="A3" i="1"/>
  <c r="A4" i="1" s="1"/>
  <c r="A5" i="1" s="1"/>
  <c r="A6" i="1" s="1"/>
  <c r="A7" i="1" s="1"/>
  <c r="A8" i="1" s="1"/>
  <c r="A9" i="1" s="1"/>
  <c r="A10" i="1" s="1"/>
  <c r="A11" i="1" s="1"/>
</calcChain>
</file>

<file path=xl/sharedStrings.xml><?xml version="1.0" encoding="utf-8"?>
<sst xmlns="http://schemas.openxmlformats.org/spreadsheetml/2006/main" count="391" uniqueCount="136">
  <si>
    <t>00001_EMT_Version</t>
  </si>
  <si>
    <t>00002_EMT_Producer_Name</t>
  </si>
  <si>
    <t>00003_EMT_Producer_LEI</t>
  </si>
  <si>
    <t>00004_EMT_Producer_Email</t>
  </si>
  <si>
    <t>00005_File_Generation_Date_And_Time</t>
  </si>
  <si>
    <t>00006_EMT_Data_Reporting_Target_Market</t>
  </si>
  <si>
    <t>00007_EMT_Data_Reporting_Ex_Ante</t>
  </si>
  <si>
    <t>00008_EMT_Data_Reporting_Ex_Post</t>
  </si>
  <si>
    <t>00010_Financial_Instrument_Identifying_Data</t>
  </si>
  <si>
    <t>00020_Type_Of_Identification_Code_For_The_Financial_Instrument</t>
  </si>
  <si>
    <t>00030_Financial_Instrument_Name</t>
  </si>
  <si>
    <t>00040_Financial_Instrument_Currency</t>
  </si>
  <si>
    <t>00045_Financial_Instrument_Performance_Fee</t>
  </si>
  <si>
    <t>00047_Financial_Instrument_Distribution_Of_Cash</t>
  </si>
  <si>
    <t>00050_General_Reference_Date</t>
  </si>
  <si>
    <t>00060_Financial_Instrument_Product_Type</t>
  </si>
  <si>
    <t>00065_Maturity_Date</t>
  </si>
  <si>
    <t>00067_May_Be_Terminated_Early</t>
  </si>
  <si>
    <t>00070_Financial_Instrument_Manufacturer_Name</t>
  </si>
  <si>
    <t>00073_Financial_Instrument_Manufacturer_LEI</t>
  </si>
  <si>
    <t>00074_Financial_Instrument_Manufacturer_Email</t>
  </si>
  <si>
    <t>00075_Financial_Instrument_Manufacturer_Product_Governance_Process</t>
  </si>
  <si>
    <t>00080_Financial_Instrument_Guarantor_Name</t>
  </si>
  <si>
    <t>00085_Financial_Instrument_Type_Notional_Or_Item_Based</t>
  </si>
  <si>
    <t>00090_Product_Category_Or_Nature_Germany</t>
  </si>
  <si>
    <t>00095_Structured_Securities_Product_Category_Or_Nature</t>
  </si>
  <si>
    <t>00096_Structured_Securities_Quotation</t>
  </si>
  <si>
    <t>00100_Leveraged_Financial_Instrument_Or_Contingent_Liability_Instrument</t>
  </si>
  <si>
    <t>00110_Fund_Share_Class_Without_Retrocession</t>
  </si>
  <si>
    <t>00120_Ex_Post_Cost_Calculation_Basis_Italy</t>
  </si>
  <si>
    <t>01000_Target_Market_Reference_Date</t>
  </si>
  <si>
    <t>01010_Investor_Type_Retail</t>
  </si>
  <si>
    <t>01020_Investor_Type_Professional</t>
  </si>
  <si>
    <t>01030_Investor_Type_Eligible_Counterparty</t>
  </si>
  <si>
    <t>02010_Basic_Investor</t>
  </si>
  <si>
    <t>02020_Informed_Investor</t>
  </si>
  <si>
    <t>02030_Advanced_Investor</t>
  </si>
  <si>
    <t>02040_Expert_Investor_Germany</t>
  </si>
  <si>
    <t>03010_Compatible_With_Clients_Who_Can_Not_Bear_Capital_Loss</t>
  </si>
  <si>
    <t>03020_Compatible_With_Clients_Who_Can_Bear_Limited_Capital_Loss</t>
  </si>
  <si>
    <t>03030_Limited_Capital_Loss_Level</t>
  </si>
  <si>
    <t>03040_Compatible_With_Clients_Who_Do_Not_Need_Capital_Guarantee</t>
  </si>
  <si>
    <t>03050_Compatible_With_Clients_Who_Can_Bear_Loss_Beyond_Capital</t>
  </si>
  <si>
    <t>04010_Risk_Tolerance_PRIIPS_Methodology</t>
  </si>
  <si>
    <t>04020_Risk_Tolerance_UCITS_Methodology</t>
  </si>
  <si>
    <t>04030_Risk_Tolerance_Internal_Methodology_For_Non_PRIIPS_And_Non_UCITS</t>
  </si>
  <si>
    <t>04040_Risk_Tolerance_For_Non_PRIIPS_And_Non_UCITS_Spain</t>
  </si>
  <si>
    <t>04050_Not_For_Investors_With_The_Lowest_Risk_Tolerance_Germany</t>
  </si>
  <si>
    <t>05010_Return_Profile_Client_Looking_For_Preservation</t>
  </si>
  <si>
    <t>05020_Return_Profile_Client_Looking_For_Capital_Growth</t>
  </si>
  <si>
    <t>05030_Return_Profile_Client_Looking_For_Income</t>
  </si>
  <si>
    <t>05040_Return_Profile_Hedging</t>
  </si>
  <si>
    <t>05050_Option_Or_Leveraged_Return_Profile</t>
  </si>
  <si>
    <t>05070_Return_Profile_Pension_Scheme_Germany</t>
  </si>
  <si>
    <t>05080_Minimum_Recommended_Holding_Period</t>
  </si>
  <si>
    <t>05105_Does_This_Financial_Instrument_Consider_End_Client_Sustainability_Preferences</t>
  </si>
  <si>
    <t>05115_Other_Specific_Investment_Need</t>
  </si>
  <si>
    <t>06010_Execution_Only</t>
  </si>
  <si>
    <t>06020_Execution_With_Appropriateness_Test_Or_Non_Advised_Services</t>
  </si>
  <si>
    <t>06030_Investment_Advice</t>
  </si>
  <si>
    <t>06040_Portfolio_Management</t>
  </si>
  <si>
    <t>07020_Gross_One-off_Cost_Financial_Instrument_Maximum_Entry_Cost_Non_Acquired</t>
  </si>
  <si>
    <t>07025_Net_One-off_Cost_Structured_Products_Entry_Cost_Non_Acquired</t>
  </si>
  <si>
    <t>07030_One-off_Cost_Financial_Instrument_Maximum_Entry_Cost_Fixed_Amount_Italy</t>
  </si>
  <si>
    <t>07040_One-off_Cost_Financial_Instrument_Maximum_Entry_Cost_Acquired</t>
  </si>
  <si>
    <t>07050_One-off_Costs_Financial_Instrument_Maximum_Exit_Cost_Non_Acquired</t>
  </si>
  <si>
    <t>07060_One-off_Costs_Financial_Instrument_Maximum_Exit_Cost_Fixed_Amount_Italy</t>
  </si>
  <si>
    <t>07070_One-off_Costs_Financial_Instrument_Maximum_Exit_Cost_Acquired</t>
  </si>
  <si>
    <t>07080_One-off_Costs_Financial_Instrument_Typical_Exit_Cost</t>
  </si>
  <si>
    <t>07090_One-off_Cost_Financial_Instrument_Exit_Cost_Structured_Products_Prior_RHP</t>
  </si>
  <si>
    <t>07100_Financial_Instrument_Gross_Ongoing_Costs</t>
  </si>
  <si>
    <t>07105_Financial_Instrument_Borrowing_Costs_Ex_Ante_UK</t>
  </si>
  <si>
    <t>07110_Financial_Instrument_Management_Fee</t>
  </si>
  <si>
    <t>07120_Financial_Instrument_Distribution_Fee</t>
  </si>
  <si>
    <t>07130_Financial_Instrument_Transaction_Costs_Ex_Ante</t>
  </si>
  <si>
    <t>07140_Financial_Instrument_Incidental_Costs_Ex_Ante</t>
  </si>
  <si>
    <t>07150_Structured_Securities_Reference_Price_Ex_Ante</t>
  </si>
  <si>
    <t>07155_Structured_Securities_Notional_Reference_Amount_Ex_Ante</t>
  </si>
  <si>
    <t>07160_Ex_Ante_Costs_Reference_Date</t>
  </si>
  <si>
    <t>08010_Gross_One-off_Cost_Structured_Securities_Entry_Cost_Ex_Post</t>
  </si>
  <si>
    <t>08015_Net_One-off_Cost_Structured_Securities_Entry_Cost_Ex_Post</t>
  </si>
  <si>
    <t>08020_One-off_Costs_Structured_Securities_Exit_Cost_Ex_Post</t>
  </si>
  <si>
    <t>08025_One-off_Cost_Financial_Instrument_Entry_Cost_Acquired</t>
  </si>
  <si>
    <t>08030_Financial_Instrument_Ongoing_Costs_Ex_Post</t>
  </si>
  <si>
    <t>08040_Structured_Securities_Ongoing_Costs_Ex_Post_Accumulated</t>
  </si>
  <si>
    <t>08045_Financial_Instrument_Borrowing_Costs_Ex_Post_UK</t>
  </si>
  <si>
    <t>08050_Financial_Instrument_Management_Fee_Ex_Post</t>
  </si>
  <si>
    <t>08060_Financial_Instrument_Distribution_Fee_Ex_Post</t>
  </si>
  <si>
    <t>08070_Financial_Instrument_Transaction_Costs_Ex_Post</t>
  </si>
  <si>
    <t>08080_Financial_Instrument_Incidental_Costs_Ex_Post</t>
  </si>
  <si>
    <t>08090_Beginning_Of_Reference_Period</t>
  </si>
  <si>
    <t>08100_End_Of_Reference_Period</t>
  </si>
  <si>
    <t>08110_Structured_Securities_Reference_Price_Ex_Post</t>
  </si>
  <si>
    <t>08120_Structured_Securities_Notional_Reference_Amount</t>
  </si>
  <si>
    <t>09010_Financial_Instrument_Transaction_Costs_Ex_Ante_UK</t>
  </si>
  <si>
    <t>09020_Financial_Instrument_Transaction_Costs_Ex_Post_UK</t>
  </si>
  <si>
    <t>09030_EMT_Data_Reporting_VFM_UK</t>
  </si>
  <si>
    <t>09040_Is_Assessment_Of_Value_Required_Under_COLL_UK</t>
  </si>
  <si>
    <t>09050_Outcome_Of_COLL_Assessment_Of_Value_UK</t>
  </si>
  <si>
    <t>09060_Outcome_Of_PRIN_Value_Assessment_Or_Review_UK</t>
  </si>
  <si>
    <t>09070_Other_Review_Related_To_Value_And_Or_Charges_UK</t>
  </si>
  <si>
    <t>09080_Further_Information_UK</t>
  </si>
  <si>
    <t>09090_Review_Date_UK</t>
  </si>
  <si>
    <t>09100_Review_Next_Due_UK</t>
  </si>
  <si>
    <t>CIT.Queries@Evelyn.com</t>
  </si>
  <si>
    <t>Y</t>
  </si>
  <si>
    <t>IE00BSLVSX63</t>
  </si>
  <si>
    <t>Smith &amp; Williamson Blairmore Global Equity Fund Class A USD</t>
  </si>
  <si>
    <t>USD</t>
  </si>
  <si>
    <t>N</t>
  </si>
  <si>
    <t>U</t>
  </si>
  <si>
    <t>Evelyn Partners Investment Management LLP</t>
  </si>
  <si>
    <t>Neutral</t>
  </si>
  <si>
    <t>L</t>
  </si>
  <si>
    <t>P</t>
  </si>
  <si>
    <t>IE00B7SMSG88</t>
  </si>
  <si>
    <t>Smith &amp; Williamson Defensive Growth Fund Class B GBP Inc</t>
  </si>
  <si>
    <t>GBP</t>
  </si>
  <si>
    <t>B</t>
  </si>
  <si>
    <t>IE00B0350Q72</t>
  </si>
  <si>
    <t>Smith &amp; Williamson Defensive Growth Fund Class A GBP Inc</t>
  </si>
  <si>
    <t>IE00BZ01RQ24</t>
  </si>
  <si>
    <t>Smith &amp; Williamson Mid Ocean World Investment Fund  Class D GBP Inc</t>
  </si>
  <si>
    <t>IE00BZ01RP17</t>
  </si>
  <si>
    <t>Smith &amp; Williamson Mid Ocean World Investment Fund  Class C USD Inc</t>
  </si>
  <si>
    <t>IE00BKZGHN44</t>
  </si>
  <si>
    <t>Smith &amp; Williamson Mid Ocean World Investment Fund Class A USD Inc</t>
  </si>
  <si>
    <t>IE00BKZGHP67</t>
  </si>
  <si>
    <t>Smith &amp; Williamson Mid Ocean World Investment Fund Class B GBP Inc</t>
  </si>
  <si>
    <t>IE00BZ6VNT11</t>
  </si>
  <si>
    <t>Boulder Investment Fund Class X GBP</t>
  </si>
  <si>
    <t>IE0031482866</t>
  </si>
  <si>
    <t>Santos Investment Fund Class X GBP</t>
  </si>
  <si>
    <t>IE0005080654</t>
  </si>
  <si>
    <t>Wye Investment Fund Class X GBP</t>
  </si>
  <si>
    <t>V4.1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</si>
</sst>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\-dd\ hh:mm:ss"/>
    <numFmt numFmtId="165" formatCode="yyyy\-mm\-dd"/>
  </numFmts>
  <fonts count="3" x14ac:knownFonts="1">
    <font>
      <sz val="10"/>
      <color theme="1"/>
      <name val="Century Gothic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64" fontId="2" fillId="0" borderId="0" xfId="0" applyNumberFormat="1" applyFont="1" applyAlignment="1">
      <alignment horizontal="center"/>
    </xf>
    <xf numFmtId="165" fontId="2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CIT.Queries@Evelyn.com" TargetMode="External"/><Relationship Id="rId1" Type="http://schemas.openxmlformats.org/officeDocument/2006/relationships/hyperlink" Target="mailto:CIT.Queries@Evelyn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1C3FEB-39DC-40E5-84BE-807CA808D44A}">
  <dimension ref="A1:DA13"/>
  <sheetViews>
    <sheetView tabSelected="1" workbookViewId="0">
      <selection activeCell="A3" sqref="A3"/>
    </sheetView>
  </sheetViews>
  <sheetFormatPr defaultRowHeight="12.5" x14ac:dyDescent="0.25"/>
  <cols>
    <col min="1" max="1" width="18.08984375" bestFit="1" customWidth="1"/>
    <col min="2" max="2" width="25.453125" bestFit="1" customWidth="1"/>
    <col min="3" max="3" width="22.81640625" bestFit="1" customWidth="1"/>
    <col min="4" max="4" width="25.08984375" bestFit="1" customWidth="1"/>
    <col min="5" max="5" width="35.7265625" bestFit="1" customWidth="1"/>
    <col min="6" max="6" width="38.90625" bestFit="1" customWidth="1"/>
    <col min="7" max="7" width="33.08984375" bestFit="1" customWidth="1"/>
    <col min="8" max="8" width="32.81640625" bestFit="1" customWidth="1"/>
    <col min="9" max="9" width="40.6328125" bestFit="1" customWidth="1"/>
    <col min="10" max="10" width="59.7265625" bestFit="1" customWidth="1"/>
    <col min="11" max="11" width="62.453125" bestFit="1" customWidth="1"/>
    <col min="12" max="12" width="33.81640625" bestFit="1" customWidth="1"/>
    <col min="13" max="13" width="41.54296875" bestFit="1" customWidth="1"/>
    <col min="14" max="14" width="44.7265625" bestFit="1" customWidth="1"/>
    <col min="15" max="15" width="28.7265625" bestFit="1" customWidth="1"/>
    <col min="16" max="16" width="38" bestFit="1" customWidth="1"/>
    <col min="17" max="17" width="19.36328125" bestFit="1" customWidth="1"/>
    <col min="18" max="18" width="30" bestFit="1" customWidth="1"/>
    <col min="19" max="19" width="44.26953125" bestFit="1" customWidth="1"/>
    <col min="20" max="20" width="41.453125" bestFit="1" customWidth="1"/>
    <col min="21" max="21" width="43.7265625" bestFit="1" customWidth="1"/>
    <col min="22" max="22" width="65" bestFit="1" customWidth="1"/>
    <col min="23" max="23" width="41.1796875" bestFit="1" customWidth="1"/>
    <col min="24" max="24" width="53.26953125" bestFit="1" customWidth="1"/>
    <col min="25" max="25" width="41.26953125" bestFit="1" customWidth="1"/>
    <col min="26" max="26" width="52.08984375" bestFit="1" customWidth="1"/>
    <col min="27" max="27" width="35.1796875" bestFit="1" customWidth="1"/>
    <col min="28" max="28" width="67.453125" bestFit="1" customWidth="1"/>
    <col min="29" max="29" width="42.81640625" bestFit="1" customWidth="1"/>
    <col min="30" max="30" width="39" bestFit="1" customWidth="1"/>
    <col min="31" max="31" width="34.453125" bestFit="1" customWidth="1"/>
    <col min="32" max="32" width="25.08984375" bestFit="1" customWidth="1"/>
    <col min="33" max="33" width="30.81640625" bestFit="1" customWidth="1"/>
    <col min="34" max="34" width="39" bestFit="1" customWidth="1"/>
    <col min="35" max="35" width="19.08984375" bestFit="1" customWidth="1"/>
    <col min="36" max="36" width="22.90625" bestFit="1" customWidth="1"/>
    <col min="37" max="37" width="23.26953125" bestFit="1" customWidth="1"/>
    <col min="38" max="38" width="29.453125" bestFit="1" customWidth="1"/>
    <col min="39" max="39" width="59.453125" bestFit="1" customWidth="1"/>
    <col min="40" max="40" width="62.81640625" bestFit="1" customWidth="1"/>
    <col min="41" max="41" width="30.54296875" bestFit="1" customWidth="1"/>
    <col min="42" max="42" width="65.1796875" bestFit="1" customWidth="1"/>
    <col min="43" max="43" width="62.81640625" bestFit="1" customWidth="1"/>
    <col min="44" max="44" width="39" bestFit="1" customWidth="1"/>
    <col min="45" max="45" width="38.54296875" bestFit="1" customWidth="1"/>
    <col min="46" max="46" width="70.6328125" bestFit="1" customWidth="1"/>
    <col min="47" max="47" width="55.6328125" bestFit="1" customWidth="1"/>
    <col min="48" max="48" width="62.54296875" bestFit="1" customWidth="1"/>
    <col min="49" max="49" width="49.36328125" bestFit="1" customWidth="1"/>
    <col min="50" max="50" width="51.81640625" bestFit="1" customWidth="1"/>
    <col min="51" max="51" width="44.7265625" bestFit="1" customWidth="1"/>
    <col min="52" max="52" width="27.54296875" bestFit="1" customWidth="1"/>
    <col min="53" max="53" width="39.54296875" bestFit="1" customWidth="1"/>
    <col min="54" max="54" width="44.453125" bestFit="1" customWidth="1"/>
    <col min="55" max="55" width="43.90625" bestFit="1" customWidth="1"/>
    <col min="56" max="56" width="78.54296875" bestFit="1" customWidth="1"/>
    <col min="57" max="57" width="36.26953125" bestFit="1" customWidth="1"/>
    <col min="58" max="58" width="20.1796875" bestFit="1" customWidth="1"/>
    <col min="59" max="59" width="64.7265625" bestFit="1" customWidth="1"/>
    <col min="60" max="60" width="23.453125" bestFit="1" customWidth="1"/>
    <col min="61" max="61" width="27" bestFit="1" customWidth="1"/>
    <col min="62" max="62" width="77.453125" bestFit="1" customWidth="1"/>
    <col min="63" max="63" width="65.1796875" bestFit="1" customWidth="1"/>
    <col min="64" max="64" width="76.6328125" bestFit="1" customWidth="1"/>
    <col min="65" max="65" width="66.81640625" bestFit="1" customWidth="1"/>
    <col min="66" max="66" width="71" bestFit="1" customWidth="1"/>
    <col min="67" max="67" width="76.1796875" bestFit="1" customWidth="1"/>
    <col min="68" max="68" width="66.36328125" bestFit="1" customWidth="1"/>
    <col min="69" max="69" width="54.6328125" bestFit="1" customWidth="1"/>
    <col min="70" max="70" width="75.26953125" bestFit="1" customWidth="1"/>
    <col min="71" max="71" width="45" bestFit="1" customWidth="1"/>
    <col min="72" max="72" width="52.453125" bestFit="1" customWidth="1"/>
    <col min="73" max="73" width="42" bestFit="1" customWidth="1"/>
    <col min="74" max="74" width="40.7265625" bestFit="1" customWidth="1"/>
    <col min="75" max="75" width="49.90625" bestFit="1" customWidth="1"/>
    <col min="76" max="76" width="48.6328125" bestFit="1" customWidth="1"/>
    <col min="77" max="77" width="48.90625" bestFit="1" customWidth="1"/>
    <col min="78" max="78" width="60.26953125" bestFit="1" customWidth="1"/>
    <col min="79" max="79" width="34.453125" bestFit="1" customWidth="1"/>
    <col min="80" max="80" width="62" bestFit="1" customWidth="1"/>
    <col min="81" max="81" width="60.36328125" bestFit="1" customWidth="1"/>
    <col min="82" max="82" width="55.6328125" bestFit="1" customWidth="1"/>
    <col min="83" max="83" width="57" bestFit="1" customWidth="1"/>
    <col min="84" max="84" width="46.7265625" bestFit="1" customWidth="1"/>
    <col min="85" max="85" width="59.453125" bestFit="1" customWidth="1"/>
    <col min="86" max="86" width="52.08984375" bestFit="1" customWidth="1"/>
    <col min="87" max="87" width="49.7265625" bestFit="1" customWidth="1"/>
    <col min="88" max="88" width="48.54296875" bestFit="1" customWidth="1"/>
    <col min="89" max="89" width="49.453125" bestFit="1" customWidth="1"/>
    <col min="90" max="90" width="48.26953125" bestFit="1" customWidth="1"/>
    <col min="91" max="91" width="35.1796875" bestFit="1" customWidth="1"/>
    <col min="92" max="92" width="29.7265625" bestFit="1" customWidth="1"/>
    <col min="93" max="93" width="48.54296875" bestFit="1" customWidth="1"/>
    <col min="94" max="94" width="52.08984375" bestFit="1" customWidth="1"/>
    <col min="95" max="95" width="53.453125" bestFit="1" customWidth="1"/>
    <col min="96" max="96" width="53" bestFit="1" customWidth="1"/>
    <col min="97" max="97" width="33.54296875" bestFit="1" customWidth="1"/>
    <col min="98" max="98" width="52.90625" bestFit="1" customWidth="1"/>
    <col min="99" max="99" width="47" bestFit="1" customWidth="1"/>
    <col min="100" max="100" width="54.54296875" bestFit="1" customWidth="1"/>
    <col min="101" max="101" width="55.08984375" bestFit="1" customWidth="1"/>
    <col min="102" max="102" width="27.90625" bestFit="1" customWidth="1"/>
    <col min="103" max="103" width="21.6328125" bestFit="1" customWidth="1"/>
    <col min="104" max="104" width="26.26953125" bestFit="1" customWidth="1"/>
  </cols>
  <sheetData>
    <row r="1" spans="1:105" ht="14.5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" t="s">
        <v>64</v>
      </c>
      <c r="BN1" s="1" t="s">
        <v>65</v>
      </c>
      <c r="BO1" s="1" t="s">
        <v>66</v>
      </c>
      <c r="BP1" s="1" t="s">
        <v>67</v>
      </c>
      <c r="BQ1" s="1" t="s">
        <v>68</v>
      </c>
      <c r="BR1" s="1" t="s">
        <v>69</v>
      </c>
      <c r="BS1" s="1" t="s">
        <v>70</v>
      </c>
      <c r="BT1" s="1" t="s">
        <v>71</v>
      </c>
      <c r="BU1" s="1" t="s">
        <v>72</v>
      </c>
      <c r="BV1" s="1" t="s">
        <v>73</v>
      </c>
      <c r="BW1" s="1" t="s">
        <v>74</v>
      </c>
      <c r="BX1" s="1" t="s">
        <v>75</v>
      </c>
      <c r="BY1" s="1" t="s">
        <v>76</v>
      </c>
      <c r="BZ1" s="1" t="s">
        <v>77</v>
      </c>
      <c r="CA1" s="1" t="s">
        <v>78</v>
      </c>
      <c r="CB1" s="1" t="s">
        <v>79</v>
      </c>
      <c r="CC1" s="1" t="s">
        <v>80</v>
      </c>
      <c r="CD1" s="1" t="s">
        <v>81</v>
      </c>
      <c r="CE1" s="1" t="s">
        <v>82</v>
      </c>
      <c r="CF1" s="1" t="s">
        <v>83</v>
      </c>
      <c r="CG1" s="1" t="s">
        <v>84</v>
      </c>
      <c r="CH1" s="1" t="s">
        <v>85</v>
      </c>
      <c r="CI1" s="1" t="s">
        <v>86</v>
      </c>
      <c r="CJ1" s="1" t="s">
        <v>87</v>
      </c>
      <c r="CK1" s="1" t="s">
        <v>88</v>
      </c>
      <c r="CL1" s="1" t="s">
        <v>89</v>
      </c>
      <c r="CM1" s="1" t="s">
        <v>90</v>
      </c>
      <c r="CN1" s="1" t="s">
        <v>91</v>
      </c>
      <c r="CO1" s="1" t="s">
        <v>92</v>
      </c>
      <c r="CP1" s="1" t="s">
        <v>93</v>
      </c>
      <c r="CQ1" s="1" t="s">
        <v>94</v>
      </c>
      <c r="CR1" s="1" t="s">
        <v>95</v>
      </c>
      <c r="CS1" s="1" t="s">
        <v>96</v>
      </c>
      <c r="CT1" s="1" t="s">
        <v>97</v>
      </c>
      <c r="CU1" s="1" t="s">
        <v>98</v>
      </c>
      <c r="CV1" s="1" t="s">
        <v>99</v>
      </c>
      <c r="CW1" s="1" t="s">
        <v>100</v>
      </c>
      <c r="CX1" s="1" t="s">
        <v>101</v>
      </c>
      <c r="CY1" s="1" t="s">
        <v>102</v>
      </c>
      <c r="CZ1" s="1" t="s">
        <v>103</v>
      </c>
      <c r="DA1" s="1"/>
    </row>
    <row r="2" spans="1:105" ht="14.5" x14ac:dyDescent="0.35">
      <c r="A2" s="2" t="s">
        <v>135</v>
      </c>
      <c r="B2" s="2"/>
      <c r="C2" s="2"/>
      <c r="D2" s="2" t="s">
        <v>104</v>
      </c>
      <c r="E2" s="3">
        <v>45041.333333333336</v>
      </c>
      <c r="F2" s="2" t="s">
        <v>105</v>
      </c>
      <c r="G2" s="2" t="s">
        <v>105</v>
      </c>
      <c r="H2" s="2" t="s">
        <v>105</v>
      </c>
      <c r="I2" s="2" t="s">
        <v>106</v>
      </c>
      <c r="J2" s="2">
        <v>1</v>
      </c>
      <c r="K2" s="2" t="s">
        <v>107</v>
      </c>
      <c r="L2" s="2" t="s">
        <v>108</v>
      </c>
      <c r="M2" s="2" t="s">
        <v>109</v>
      </c>
      <c r="N2" s="2" t="s">
        <v>109</v>
      </c>
      <c r="O2" s="4">
        <v>44561</v>
      </c>
      <c r="P2" s="2" t="s">
        <v>110</v>
      </c>
      <c r="Q2" s="2"/>
      <c r="R2" s="2"/>
      <c r="S2" s="2" t="s">
        <v>111</v>
      </c>
      <c r="T2" s="2"/>
      <c r="U2" s="2"/>
      <c r="V2" s="2"/>
      <c r="W2" s="2"/>
      <c r="X2" s="2"/>
      <c r="Y2" s="2"/>
      <c r="Z2" s="2"/>
      <c r="AA2" s="2"/>
      <c r="AB2" s="2" t="s">
        <v>109</v>
      </c>
      <c r="AC2" s="2" t="s">
        <v>105</v>
      </c>
      <c r="AD2" s="2"/>
      <c r="AE2" s="4">
        <v>44561</v>
      </c>
      <c r="AF2" s="2" t="s">
        <v>112</v>
      </c>
      <c r="AG2" s="2" t="s">
        <v>105</v>
      </c>
      <c r="AH2" s="2" t="s">
        <v>105</v>
      </c>
      <c r="AI2" s="2" t="s">
        <v>112</v>
      </c>
      <c r="AJ2" s="2" t="s">
        <v>105</v>
      </c>
      <c r="AK2" s="2" t="s">
        <v>105</v>
      </c>
      <c r="AL2" s="2"/>
      <c r="AM2" s="2" t="s">
        <v>109</v>
      </c>
      <c r="AN2" s="2"/>
      <c r="AO2" s="2"/>
      <c r="AP2" s="2" t="s">
        <v>105</v>
      </c>
      <c r="AQ2" s="2" t="s">
        <v>105</v>
      </c>
      <c r="AR2" s="2"/>
      <c r="AS2" s="2">
        <v>5</v>
      </c>
      <c r="AT2" s="2"/>
      <c r="AU2" s="2"/>
      <c r="AV2" s="2"/>
      <c r="AW2" s="2" t="s">
        <v>112</v>
      </c>
      <c r="AX2" s="2" t="s">
        <v>105</v>
      </c>
      <c r="AY2" s="2" t="s">
        <v>112</v>
      </c>
      <c r="AZ2" s="2"/>
      <c r="BA2" s="2"/>
      <c r="BB2" s="2"/>
      <c r="BC2" s="2" t="s">
        <v>113</v>
      </c>
      <c r="BD2" s="2" t="s">
        <v>112</v>
      </c>
      <c r="BE2" s="2" t="s">
        <v>109</v>
      </c>
      <c r="BF2" s="2" t="s">
        <v>114</v>
      </c>
      <c r="BG2" s="2" t="s">
        <v>114</v>
      </c>
      <c r="BH2" s="2" t="s">
        <v>114</v>
      </c>
      <c r="BI2" s="2" t="s">
        <v>114</v>
      </c>
      <c r="BJ2" s="2">
        <v>0</v>
      </c>
      <c r="BK2" s="2"/>
      <c r="BL2" s="2"/>
      <c r="BM2" s="2">
        <v>0.05</v>
      </c>
      <c r="BN2" s="2"/>
      <c r="BO2" s="2"/>
      <c r="BP2" s="2">
        <v>5.0000000000000001E-3</v>
      </c>
      <c r="BQ2" s="2"/>
      <c r="BR2" s="2"/>
      <c r="BS2" s="2">
        <v>1.1900000000000001E-2</v>
      </c>
      <c r="BT2" s="2"/>
      <c r="BU2" s="2">
        <v>0.01</v>
      </c>
      <c r="BV2" s="2"/>
      <c r="BW2" s="2">
        <v>1.9E-3</v>
      </c>
      <c r="BX2" s="2">
        <v>0</v>
      </c>
      <c r="BY2" s="2"/>
      <c r="BZ2" s="2"/>
      <c r="CA2" s="4">
        <v>44561</v>
      </c>
      <c r="CB2" s="2"/>
      <c r="CC2" s="2"/>
      <c r="CD2" s="2"/>
      <c r="CE2" s="2">
        <v>0</v>
      </c>
      <c r="CF2" s="2">
        <v>1.1900000000000001E-2</v>
      </c>
      <c r="CG2" s="2"/>
      <c r="CH2" s="2"/>
      <c r="CI2" s="2">
        <v>0.01</v>
      </c>
      <c r="CJ2" s="2"/>
      <c r="CK2" s="2">
        <v>1.9E-3</v>
      </c>
      <c r="CL2" s="2">
        <v>0</v>
      </c>
      <c r="CM2" s="4">
        <v>44228</v>
      </c>
      <c r="CN2" s="4">
        <v>44561</v>
      </c>
      <c r="CO2" s="2"/>
      <c r="CP2" s="2"/>
      <c r="CQ2" s="2"/>
      <c r="CR2" s="2"/>
      <c r="CS2" s="2" t="s">
        <v>105</v>
      </c>
      <c r="CT2" s="2" t="s">
        <v>105</v>
      </c>
      <c r="CU2" s="2">
        <v>1</v>
      </c>
      <c r="CV2" s="2"/>
      <c r="CW2" s="2"/>
      <c r="CX2" s="2"/>
      <c r="CY2" s="4">
        <v>45041</v>
      </c>
      <c r="CZ2" s="4">
        <v>45407</v>
      </c>
    </row>
    <row r="3" spans="1:105" ht="14.5" x14ac:dyDescent="0.35">
      <c r="A3" s="2" t="str">
        <f>A2</f>
        <v>V4.1</v>
      </c>
      <c r="B3" s="2"/>
      <c r="C3" s="2"/>
      <c r="D3" s="2" t="s">
        <v>104</v>
      </c>
      <c r="E3" s="3">
        <f>E2</f>
        <v>45041.333333333336</v>
      </c>
      <c r="F3" s="2" t="str">
        <f>F2</f>
        <v>Y</v>
      </c>
      <c r="G3" s="2" t="str">
        <f>G2</f>
        <v>Y</v>
      </c>
      <c r="H3" s="2" t="str">
        <f>H2</f>
        <v>Y</v>
      </c>
      <c r="I3" s="2" t="s">
        <v>115</v>
      </c>
      <c r="J3" s="2">
        <f>J2</f>
        <v>1</v>
      </c>
      <c r="K3" s="2" t="s">
        <v>116</v>
      </c>
      <c r="L3" s="2" t="s">
        <v>117</v>
      </c>
      <c r="M3" s="2" t="str">
        <f>M2</f>
        <v>N</v>
      </c>
      <c r="N3" s="2" t="s">
        <v>105</v>
      </c>
      <c r="O3" s="4">
        <f>O2</f>
        <v>44561</v>
      </c>
      <c r="P3" s="2" t="s">
        <v>110</v>
      </c>
      <c r="Q3" s="2"/>
      <c r="R3" s="2"/>
      <c r="S3" s="2" t="s">
        <v>111</v>
      </c>
      <c r="T3" s="2"/>
      <c r="U3" s="2"/>
      <c r="V3" s="2"/>
      <c r="W3" s="2"/>
      <c r="X3" s="2"/>
      <c r="Y3" s="2"/>
      <c r="Z3" s="2"/>
      <c r="AA3" s="2"/>
      <c r="AB3" s="2" t="s">
        <v>109</v>
      </c>
      <c r="AC3" s="2" t="s">
        <v>105</v>
      </c>
      <c r="AD3" s="2"/>
      <c r="AE3" s="4">
        <f>AE2</f>
        <v>44561</v>
      </c>
      <c r="AF3" s="2" t="s">
        <v>105</v>
      </c>
      <c r="AG3" s="2" t="s">
        <v>105</v>
      </c>
      <c r="AH3" s="2" t="s">
        <v>105</v>
      </c>
      <c r="AI3" s="2" t="s">
        <v>105</v>
      </c>
      <c r="AJ3" s="2" t="s">
        <v>105</v>
      </c>
      <c r="AK3" s="2" t="s">
        <v>105</v>
      </c>
      <c r="AL3" s="2"/>
      <c r="AM3" s="2" t="s">
        <v>109</v>
      </c>
      <c r="AN3" s="2"/>
      <c r="AO3" s="2"/>
      <c r="AP3" s="2" t="s">
        <v>105</v>
      </c>
      <c r="AQ3" s="2" t="s">
        <v>105</v>
      </c>
      <c r="AR3" s="2"/>
      <c r="AS3" s="2">
        <v>4</v>
      </c>
      <c r="AT3" s="2"/>
      <c r="AU3" s="2"/>
      <c r="AV3" s="2"/>
      <c r="AW3" s="2" t="s">
        <v>112</v>
      </c>
      <c r="AX3" s="2" t="s">
        <v>105</v>
      </c>
      <c r="AY3" s="2" t="s">
        <v>112</v>
      </c>
      <c r="AZ3" s="2"/>
      <c r="BA3" s="2"/>
      <c r="BB3" s="2"/>
      <c r="BC3" s="2" t="s">
        <v>113</v>
      </c>
      <c r="BD3" s="2" t="s">
        <v>112</v>
      </c>
      <c r="BE3" s="2" t="s">
        <v>109</v>
      </c>
      <c r="BF3" s="2" t="s">
        <v>118</v>
      </c>
      <c r="BG3" s="2" t="s">
        <v>118</v>
      </c>
      <c r="BH3" s="2" t="s">
        <v>118</v>
      </c>
      <c r="BI3" s="2" t="s">
        <v>118</v>
      </c>
      <c r="BJ3" s="2">
        <v>0</v>
      </c>
      <c r="BK3" s="2"/>
      <c r="BL3" s="2"/>
      <c r="BM3" s="2">
        <v>0.05</v>
      </c>
      <c r="BN3" s="2"/>
      <c r="BO3" s="2"/>
      <c r="BP3" s="2">
        <v>0</v>
      </c>
      <c r="BQ3" s="2"/>
      <c r="BR3" s="2"/>
      <c r="BS3" s="2">
        <v>7.3000000000000001E-3</v>
      </c>
      <c r="BT3" s="2"/>
      <c r="BU3" s="2">
        <v>7.0000000000000001E-3</v>
      </c>
      <c r="BV3" s="2"/>
      <c r="BW3" s="2">
        <v>6.9999999999999999E-4</v>
      </c>
      <c r="BX3" s="2">
        <v>0</v>
      </c>
      <c r="BY3" s="2"/>
      <c r="BZ3" s="2"/>
      <c r="CA3" s="4">
        <f>CA2</f>
        <v>44561</v>
      </c>
      <c r="CB3" s="2"/>
      <c r="CC3" s="2"/>
      <c r="CD3" s="2"/>
      <c r="CE3" s="2">
        <v>0</v>
      </c>
      <c r="CF3" s="2">
        <v>7.3000000000000001E-3</v>
      </c>
      <c r="CG3" s="2"/>
      <c r="CH3" s="2"/>
      <c r="CI3" s="2">
        <v>7.0000000000000001E-3</v>
      </c>
      <c r="CJ3" s="2"/>
      <c r="CK3" s="2">
        <v>6.9999999999999999E-4</v>
      </c>
      <c r="CL3" s="2">
        <v>0</v>
      </c>
      <c r="CM3" s="4">
        <f>CM2</f>
        <v>44228</v>
      </c>
      <c r="CN3" s="4">
        <f>CN2</f>
        <v>44561</v>
      </c>
      <c r="CO3" s="2"/>
      <c r="CP3" s="2"/>
      <c r="CQ3" s="2"/>
      <c r="CR3" s="2"/>
      <c r="CS3" s="2" t="str">
        <f>CS2</f>
        <v>Y</v>
      </c>
      <c r="CT3" s="2" t="str">
        <f>CT2</f>
        <v>Y</v>
      </c>
      <c r="CU3" s="2">
        <f>CU2</f>
        <v>1</v>
      </c>
      <c r="CV3" s="2"/>
      <c r="CW3" s="2"/>
      <c r="CX3" s="2"/>
      <c r="CY3" s="4">
        <f>CY2</f>
        <v>45041</v>
      </c>
      <c r="CZ3" s="4">
        <f>CZ2</f>
        <v>45407</v>
      </c>
    </row>
    <row r="4" spans="1:105" ht="14.5" x14ac:dyDescent="0.35">
      <c r="A4" s="2" t="str">
        <f t="shared" ref="A4:A11" si="0">A3</f>
        <v>V4.1</v>
      </c>
      <c r="B4" s="2"/>
      <c r="C4" s="2"/>
      <c r="D4" s="2" t="s">
        <v>104</v>
      </c>
      <c r="E4" s="3">
        <f t="shared" ref="E4:H11" si="1">E3</f>
        <v>45041.333333333336</v>
      </c>
      <c r="F4" s="2" t="str">
        <f t="shared" si="1"/>
        <v>Y</v>
      </c>
      <c r="G4" s="2" t="str">
        <f t="shared" si="1"/>
        <v>Y</v>
      </c>
      <c r="H4" s="2" t="str">
        <f t="shared" si="1"/>
        <v>Y</v>
      </c>
      <c r="I4" s="2" t="s">
        <v>119</v>
      </c>
      <c r="J4" s="2">
        <f t="shared" ref="J4:J11" si="2">J3</f>
        <v>1</v>
      </c>
      <c r="K4" s="2" t="s">
        <v>120</v>
      </c>
      <c r="L4" s="2" t="s">
        <v>117</v>
      </c>
      <c r="M4" s="2" t="str">
        <f t="shared" ref="M4:M11" si="3">M3</f>
        <v>N</v>
      </c>
      <c r="N4" s="2" t="s">
        <v>105</v>
      </c>
      <c r="O4" s="4">
        <f t="shared" ref="O4:O11" si="4">O3</f>
        <v>44561</v>
      </c>
      <c r="P4" s="2" t="s">
        <v>110</v>
      </c>
      <c r="Q4" s="2"/>
      <c r="R4" s="2"/>
      <c r="S4" s="2" t="s">
        <v>111</v>
      </c>
      <c r="T4" s="2"/>
      <c r="U4" s="2"/>
      <c r="V4" s="2"/>
      <c r="W4" s="2"/>
      <c r="X4" s="2"/>
      <c r="Y4" s="2"/>
      <c r="Z4" s="2"/>
      <c r="AA4" s="2"/>
      <c r="AB4" s="2" t="s">
        <v>109</v>
      </c>
      <c r="AC4" s="2" t="s">
        <v>105</v>
      </c>
      <c r="AD4" s="2"/>
      <c r="AE4" s="4">
        <f t="shared" ref="AE4:AE11" si="5">AE3</f>
        <v>44561</v>
      </c>
      <c r="AF4" s="2" t="s">
        <v>105</v>
      </c>
      <c r="AG4" s="2" t="s">
        <v>105</v>
      </c>
      <c r="AH4" s="2" t="s">
        <v>105</v>
      </c>
      <c r="AI4" s="2" t="s">
        <v>105</v>
      </c>
      <c r="AJ4" s="2" t="s">
        <v>105</v>
      </c>
      <c r="AK4" s="2" t="s">
        <v>105</v>
      </c>
      <c r="AL4" s="2"/>
      <c r="AM4" s="2" t="s">
        <v>109</v>
      </c>
      <c r="AN4" s="2"/>
      <c r="AO4" s="2"/>
      <c r="AP4" s="2" t="s">
        <v>105</v>
      </c>
      <c r="AQ4" s="2" t="s">
        <v>105</v>
      </c>
      <c r="AR4" s="2"/>
      <c r="AS4" s="2">
        <v>4</v>
      </c>
      <c r="AT4" s="2"/>
      <c r="AU4" s="2"/>
      <c r="AV4" s="2"/>
      <c r="AW4" s="2" t="s">
        <v>112</v>
      </c>
      <c r="AX4" s="2" t="s">
        <v>105</v>
      </c>
      <c r="AY4" s="2" t="s">
        <v>112</v>
      </c>
      <c r="AZ4" s="2"/>
      <c r="BA4" s="2"/>
      <c r="BB4" s="2"/>
      <c r="BC4" s="2" t="s">
        <v>113</v>
      </c>
      <c r="BD4" s="2" t="s">
        <v>112</v>
      </c>
      <c r="BE4" s="2" t="s">
        <v>109</v>
      </c>
      <c r="BF4" s="2" t="s">
        <v>118</v>
      </c>
      <c r="BG4" s="2" t="s">
        <v>118</v>
      </c>
      <c r="BH4" s="2" t="s">
        <v>118</v>
      </c>
      <c r="BI4" s="2" t="s">
        <v>118</v>
      </c>
      <c r="BJ4" s="2">
        <v>0</v>
      </c>
      <c r="BK4" s="2"/>
      <c r="BL4" s="2"/>
      <c r="BM4" s="2">
        <v>0.05</v>
      </c>
      <c r="BN4" s="2"/>
      <c r="BO4" s="2"/>
      <c r="BP4" s="2">
        <v>0</v>
      </c>
      <c r="BQ4" s="2"/>
      <c r="BR4" s="2"/>
      <c r="BS4" s="2">
        <v>1.03E-2</v>
      </c>
      <c r="BT4" s="2"/>
      <c r="BU4" s="2">
        <v>0.01</v>
      </c>
      <c r="BV4" s="2"/>
      <c r="BW4" s="2">
        <v>6.9999999999999999E-4</v>
      </c>
      <c r="BX4" s="2">
        <v>0</v>
      </c>
      <c r="BY4" s="2"/>
      <c r="BZ4" s="2"/>
      <c r="CA4" s="4">
        <f t="shared" ref="CA4:CA11" si="6">CA3</f>
        <v>44561</v>
      </c>
      <c r="CB4" s="2"/>
      <c r="CC4" s="2"/>
      <c r="CD4" s="2"/>
      <c r="CE4" s="2">
        <v>0</v>
      </c>
      <c r="CF4" s="2">
        <v>1.03E-2</v>
      </c>
      <c r="CG4" s="2"/>
      <c r="CH4" s="2"/>
      <c r="CI4" s="2">
        <v>0.01</v>
      </c>
      <c r="CJ4" s="2"/>
      <c r="CK4" s="2">
        <v>6.9999999999999999E-4</v>
      </c>
      <c r="CL4" s="2">
        <v>0</v>
      </c>
      <c r="CM4" s="4">
        <f t="shared" ref="CM4:CN11" si="7">CM3</f>
        <v>44228</v>
      </c>
      <c r="CN4" s="4">
        <f t="shared" si="7"/>
        <v>44561</v>
      </c>
      <c r="CO4" s="2"/>
      <c r="CP4" s="2"/>
      <c r="CQ4" s="2"/>
      <c r="CR4" s="2"/>
      <c r="CS4" s="2" t="str">
        <f t="shared" ref="CS4:CS11" si="8">CS3</f>
        <v>Y</v>
      </c>
      <c r="CT4" s="2" t="str">
        <f t="shared" ref="CT4:CT11" si="9">CT3</f>
        <v>Y</v>
      </c>
      <c r="CU4" s="2">
        <f t="shared" ref="CU4:CU11" si="10">CU3</f>
        <v>1</v>
      </c>
      <c r="CV4" s="2"/>
      <c r="CW4" s="2"/>
      <c r="CX4" s="2"/>
      <c r="CY4" s="4">
        <f t="shared" ref="CY4:CY11" si="11">CY3</f>
        <v>45041</v>
      </c>
      <c r="CZ4" s="4">
        <f t="shared" ref="CZ4:CZ11" si="12">CZ3</f>
        <v>45407</v>
      </c>
    </row>
    <row r="5" spans="1:105" ht="14.5" x14ac:dyDescent="0.35">
      <c r="A5" s="2" t="str">
        <f t="shared" si="0"/>
        <v>V4.1</v>
      </c>
      <c r="B5" s="2"/>
      <c r="C5" s="2"/>
      <c r="D5" s="2" t="s">
        <v>104</v>
      </c>
      <c r="E5" s="3">
        <f t="shared" si="1"/>
        <v>45041.333333333336</v>
      </c>
      <c r="F5" s="2" t="str">
        <f t="shared" si="1"/>
        <v>Y</v>
      </c>
      <c r="G5" s="2" t="str">
        <f t="shared" si="1"/>
        <v>Y</v>
      </c>
      <c r="H5" s="2" t="str">
        <f t="shared" si="1"/>
        <v>Y</v>
      </c>
      <c r="I5" s="2" t="s">
        <v>121</v>
      </c>
      <c r="J5" s="2">
        <f t="shared" si="2"/>
        <v>1</v>
      </c>
      <c r="K5" s="2" t="s">
        <v>122</v>
      </c>
      <c r="L5" s="2" t="s">
        <v>117</v>
      </c>
      <c r="M5" s="2" t="str">
        <f t="shared" si="3"/>
        <v>N</v>
      </c>
      <c r="N5" s="2" t="s">
        <v>105</v>
      </c>
      <c r="O5" s="4">
        <f t="shared" si="4"/>
        <v>44561</v>
      </c>
      <c r="P5" s="2" t="s">
        <v>110</v>
      </c>
      <c r="Q5" s="2"/>
      <c r="R5" s="2"/>
      <c r="S5" s="2" t="s">
        <v>111</v>
      </c>
      <c r="T5" s="2"/>
      <c r="U5" s="2"/>
      <c r="V5" s="2"/>
      <c r="W5" s="2"/>
      <c r="X5" s="2"/>
      <c r="Y5" s="2"/>
      <c r="Z5" s="2"/>
      <c r="AA5" s="2"/>
      <c r="AB5" s="2" t="s">
        <v>109</v>
      </c>
      <c r="AC5" s="2" t="s">
        <v>105</v>
      </c>
      <c r="AD5" s="2"/>
      <c r="AE5" s="4">
        <f t="shared" si="5"/>
        <v>44561</v>
      </c>
      <c r="AF5" s="2" t="s">
        <v>105</v>
      </c>
      <c r="AG5" s="2" t="s">
        <v>105</v>
      </c>
      <c r="AH5" s="2" t="s">
        <v>105</v>
      </c>
      <c r="AI5" s="2" t="s">
        <v>105</v>
      </c>
      <c r="AJ5" s="2" t="s">
        <v>105</v>
      </c>
      <c r="AK5" s="2" t="s">
        <v>105</v>
      </c>
      <c r="AL5" s="2"/>
      <c r="AM5" s="2" t="s">
        <v>109</v>
      </c>
      <c r="AN5" s="2"/>
      <c r="AO5" s="2"/>
      <c r="AP5" s="2" t="s">
        <v>105</v>
      </c>
      <c r="AQ5" s="2" t="s">
        <v>105</v>
      </c>
      <c r="AR5" s="2"/>
      <c r="AS5" s="2">
        <v>5</v>
      </c>
      <c r="AT5" s="2"/>
      <c r="AU5" s="2"/>
      <c r="AV5" s="2"/>
      <c r="AW5" s="2" t="s">
        <v>112</v>
      </c>
      <c r="AX5" s="2" t="s">
        <v>105</v>
      </c>
      <c r="AY5" s="2" t="s">
        <v>105</v>
      </c>
      <c r="AZ5" s="2"/>
      <c r="BA5" s="2"/>
      <c r="BB5" s="2"/>
      <c r="BC5" s="2" t="s">
        <v>113</v>
      </c>
      <c r="BD5" s="2" t="s">
        <v>112</v>
      </c>
      <c r="BE5" s="2" t="s">
        <v>109</v>
      </c>
      <c r="BF5" s="2" t="s">
        <v>118</v>
      </c>
      <c r="BG5" s="2" t="s">
        <v>118</v>
      </c>
      <c r="BH5" s="2" t="s">
        <v>118</v>
      </c>
      <c r="BI5" s="2" t="s">
        <v>118</v>
      </c>
      <c r="BJ5" s="2">
        <v>0</v>
      </c>
      <c r="BK5" s="2"/>
      <c r="BL5" s="2"/>
      <c r="BM5" s="2">
        <v>0.05</v>
      </c>
      <c r="BN5" s="2"/>
      <c r="BO5" s="2"/>
      <c r="BP5" s="2">
        <v>0</v>
      </c>
      <c r="BQ5" s="2"/>
      <c r="BR5" s="2"/>
      <c r="BS5" s="2">
        <v>7.7000000000000002E-3</v>
      </c>
      <c r="BT5" s="2"/>
      <c r="BU5" s="2">
        <v>7.4999999999999997E-3</v>
      </c>
      <c r="BV5" s="2"/>
      <c r="BW5" s="2">
        <v>1.1000000000000001E-3</v>
      </c>
      <c r="BX5" s="2">
        <v>0</v>
      </c>
      <c r="BY5" s="2"/>
      <c r="BZ5" s="2"/>
      <c r="CA5" s="4">
        <f t="shared" si="6"/>
        <v>44561</v>
      </c>
      <c r="CB5" s="2"/>
      <c r="CC5" s="2"/>
      <c r="CD5" s="2"/>
      <c r="CE5" s="2">
        <v>0</v>
      </c>
      <c r="CF5" s="2">
        <v>7.7000000000000002E-3</v>
      </c>
      <c r="CG5" s="2"/>
      <c r="CH5" s="2"/>
      <c r="CI5" s="2">
        <v>7.4999999999999997E-3</v>
      </c>
      <c r="CJ5" s="2"/>
      <c r="CK5" s="2">
        <v>1.1000000000000001E-3</v>
      </c>
      <c r="CL5" s="2">
        <v>0</v>
      </c>
      <c r="CM5" s="4">
        <f t="shared" si="7"/>
        <v>44228</v>
      </c>
      <c r="CN5" s="4">
        <f t="shared" si="7"/>
        <v>44561</v>
      </c>
      <c r="CO5" s="2"/>
      <c r="CP5" s="2"/>
      <c r="CQ5" s="2"/>
      <c r="CR5" s="2"/>
      <c r="CS5" s="2" t="str">
        <f t="shared" si="8"/>
        <v>Y</v>
      </c>
      <c r="CT5" s="2" t="str">
        <f t="shared" si="9"/>
        <v>Y</v>
      </c>
      <c r="CU5" s="2">
        <f t="shared" si="10"/>
        <v>1</v>
      </c>
      <c r="CV5" s="2"/>
      <c r="CW5" s="2"/>
      <c r="CX5" s="2"/>
      <c r="CY5" s="4">
        <f t="shared" si="11"/>
        <v>45041</v>
      </c>
      <c r="CZ5" s="4">
        <f t="shared" si="12"/>
        <v>45407</v>
      </c>
    </row>
    <row r="6" spans="1:105" ht="14.5" x14ac:dyDescent="0.35">
      <c r="A6" s="2" t="str">
        <f t="shared" si="0"/>
        <v>V4.1</v>
      </c>
      <c r="B6" s="2"/>
      <c r="C6" s="2"/>
      <c r="D6" s="2" t="s">
        <v>104</v>
      </c>
      <c r="E6" s="3">
        <f t="shared" si="1"/>
        <v>45041.333333333336</v>
      </c>
      <c r="F6" s="2" t="str">
        <f t="shared" si="1"/>
        <v>Y</v>
      </c>
      <c r="G6" s="2" t="str">
        <f t="shared" si="1"/>
        <v>Y</v>
      </c>
      <c r="H6" s="2" t="str">
        <f t="shared" si="1"/>
        <v>Y</v>
      </c>
      <c r="I6" s="2" t="s">
        <v>123</v>
      </c>
      <c r="J6" s="2">
        <f t="shared" si="2"/>
        <v>1</v>
      </c>
      <c r="K6" s="2" t="s">
        <v>124</v>
      </c>
      <c r="L6" s="2" t="s">
        <v>108</v>
      </c>
      <c r="M6" s="2" t="str">
        <f t="shared" si="3"/>
        <v>N</v>
      </c>
      <c r="N6" s="2" t="s">
        <v>105</v>
      </c>
      <c r="O6" s="4">
        <f t="shared" si="4"/>
        <v>44561</v>
      </c>
      <c r="P6" s="2" t="s">
        <v>110</v>
      </c>
      <c r="Q6" s="2"/>
      <c r="R6" s="2"/>
      <c r="S6" s="2" t="s">
        <v>111</v>
      </c>
      <c r="T6" s="2"/>
      <c r="U6" s="2"/>
      <c r="V6" s="2"/>
      <c r="W6" s="2"/>
      <c r="X6" s="2"/>
      <c r="Y6" s="2"/>
      <c r="Z6" s="2"/>
      <c r="AA6" s="2"/>
      <c r="AB6" s="2" t="s">
        <v>109</v>
      </c>
      <c r="AC6" s="2" t="s">
        <v>105</v>
      </c>
      <c r="AD6" s="2"/>
      <c r="AE6" s="4">
        <f t="shared" si="5"/>
        <v>44561</v>
      </c>
      <c r="AF6" s="2" t="s">
        <v>105</v>
      </c>
      <c r="AG6" s="2" t="s">
        <v>105</v>
      </c>
      <c r="AH6" s="2" t="s">
        <v>105</v>
      </c>
      <c r="AI6" s="2" t="s">
        <v>105</v>
      </c>
      <c r="AJ6" s="2" t="s">
        <v>105</v>
      </c>
      <c r="AK6" s="2" t="s">
        <v>105</v>
      </c>
      <c r="AL6" s="2"/>
      <c r="AM6" s="2" t="s">
        <v>109</v>
      </c>
      <c r="AN6" s="2"/>
      <c r="AO6" s="2"/>
      <c r="AP6" s="2" t="s">
        <v>105</v>
      </c>
      <c r="AQ6" s="2" t="s">
        <v>105</v>
      </c>
      <c r="AR6" s="2"/>
      <c r="AS6" s="2">
        <v>6</v>
      </c>
      <c r="AT6" s="2"/>
      <c r="AU6" s="2"/>
      <c r="AV6" s="2"/>
      <c r="AW6" s="2" t="s">
        <v>112</v>
      </c>
      <c r="AX6" s="2" t="s">
        <v>105</v>
      </c>
      <c r="AY6" s="2" t="s">
        <v>105</v>
      </c>
      <c r="AZ6" s="2"/>
      <c r="BA6" s="2"/>
      <c r="BB6" s="2"/>
      <c r="BC6" s="2" t="s">
        <v>113</v>
      </c>
      <c r="BD6" s="2" t="s">
        <v>112</v>
      </c>
      <c r="BE6" s="2" t="s">
        <v>109</v>
      </c>
      <c r="BF6" s="2" t="s">
        <v>118</v>
      </c>
      <c r="BG6" s="2" t="s">
        <v>118</v>
      </c>
      <c r="BH6" s="2" t="s">
        <v>118</v>
      </c>
      <c r="BI6" s="2" t="s">
        <v>118</v>
      </c>
      <c r="BJ6" s="2">
        <v>0</v>
      </c>
      <c r="BK6" s="2"/>
      <c r="BL6" s="2"/>
      <c r="BM6" s="2">
        <v>0.05</v>
      </c>
      <c r="BN6" s="2"/>
      <c r="BO6" s="2"/>
      <c r="BP6" s="2">
        <v>0</v>
      </c>
      <c r="BQ6" s="2"/>
      <c r="BR6" s="2"/>
      <c r="BS6" s="2">
        <v>7.7000000000000002E-3</v>
      </c>
      <c r="BT6" s="2"/>
      <c r="BU6" s="2">
        <v>7.4999999999999997E-3</v>
      </c>
      <c r="BV6" s="2"/>
      <c r="BW6" s="2">
        <v>1.1000000000000001E-3</v>
      </c>
      <c r="BX6" s="2">
        <v>0</v>
      </c>
      <c r="BY6" s="2"/>
      <c r="BZ6" s="2"/>
      <c r="CA6" s="4">
        <f t="shared" si="6"/>
        <v>44561</v>
      </c>
      <c r="CB6" s="2"/>
      <c r="CC6" s="2"/>
      <c r="CD6" s="2"/>
      <c r="CE6" s="2">
        <v>0</v>
      </c>
      <c r="CF6" s="2">
        <v>7.7000000000000002E-3</v>
      </c>
      <c r="CG6" s="2"/>
      <c r="CH6" s="2"/>
      <c r="CI6" s="2">
        <v>7.4999999999999997E-3</v>
      </c>
      <c r="CJ6" s="2"/>
      <c r="CK6" s="2">
        <v>1.1000000000000001E-3</v>
      </c>
      <c r="CL6" s="2">
        <v>0</v>
      </c>
      <c r="CM6" s="4">
        <f t="shared" si="7"/>
        <v>44228</v>
      </c>
      <c r="CN6" s="4">
        <f t="shared" si="7"/>
        <v>44561</v>
      </c>
      <c r="CO6" s="2"/>
      <c r="CP6" s="2"/>
      <c r="CQ6" s="2"/>
      <c r="CR6" s="2"/>
      <c r="CS6" s="2" t="str">
        <f t="shared" si="8"/>
        <v>Y</v>
      </c>
      <c r="CT6" s="2" t="str">
        <f t="shared" si="9"/>
        <v>Y</v>
      </c>
      <c r="CU6" s="2">
        <f t="shared" si="10"/>
        <v>1</v>
      </c>
      <c r="CV6" s="2"/>
      <c r="CW6" s="2"/>
      <c r="CX6" s="2"/>
      <c r="CY6" s="4">
        <f t="shared" si="11"/>
        <v>45041</v>
      </c>
      <c r="CZ6" s="4">
        <f t="shared" si="12"/>
        <v>45407</v>
      </c>
    </row>
    <row r="7" spans="1:105" ht="14.5" x14ac:dyDescent="0.35">
      <c r="A7" s="2" t="str">
        <f t="shared" si="0"/>
        <v>V4.1</v>
      </c>
      <c r="B7" s="2"/>
      <c r="C7" s="2"/>
      <c r="D7" s="2" t="s">
        <v>104</v>
      </c>
      <c r="E7" s="3">
        <f t="shared" si="1"/>
        <v>45041.333333333336</v>
      </c>
      <c r="F7" s="2" t="str">
        <f t="shared" si="1"/>
        <v>Y</v>
      </c>
      <c r="G7" s="2" t="str">
        <f t="shared" si="1"/>
        <v>Y</v>
      </c>
      <c r="H7" s="2" t="str">
        <f t="shared" si="1"/>
        <v>Y</v>
      </c>
      <c r="I7" s="2" t="s">
        <v>125</v>
      </c>
      <c r="J7" s="2">
        <f t="shared" si="2"/>
        <v>1</v>
      </c>
      <c r="K7" s="2" t="s">
        <v>126</v>
      </c>
      <c r="L7" s="2" t="s">
        <v>108</v>
      </c>
      <c r="M7" s="2" t="str">
        <f t="shared" si="3"/>
        <v>N</v>
      </c>
      <c r="N7" s="2" t="s">
        <v>105</v>
      </c>
      <c r="O7" s="4">
        <f t="shared" si="4"/>
        <v>44561</v>
      </c>
      <c r="P7" s="2" t="s">
        <v>110</v>
      </c>
      <c r="Q7" s="2"/>
      <c r="R7" s="2"/>
      <c r="S7" s="2" t="s">
        <v>111</v>
      </c>
      <c r="T7" s="2"/>
      <c r="U7" s="2"/>
      <c r="V7" s="2"/>
      <c r="W7" s="2"/>
      <c r="X7" s="2"/>
      <c r="Y7" s="2"/>
      <c r="Z7" s="2"/>
      <c r="AA7" s="2"/>
      <c r="AB7" s="2" t="s">
        <v>109</v>
      </c>
      <c r="AC7" s="2" t="s">
        <v>105</v>
      </c>
      <c r="AD7" s="2"/>
      <c r="AE7" s="4">
        <f t="shared" si="5"/>
        <v>44561</v>
      </c>
      <c r="AF7" s="2" t="s">
        <v>105</v>
      </c>
      <c r="AG7" s="2" t="s">
        <v>105</v>
      </c>
      <c r="AH7" s="2" t="s">
        <v>105</v>
      </c>
      <c r="AI7" s="2" t="s">
        <v>105</v>
      </c>
      <c r="AJ7" s="2" t="s">
        <v>105</v>
      </c>
      <c r="AK7" s="2" t="s">
        <v>105</v>
      </c>
      <c r="AL7" s="2"/>
      <c r="AM7" s="2" t="s">
        <v>109</v>
      </c>
      <c r="AN7" s="2"/>
      <c r="AO7" s="2"/>
      <c r="AP7" s="2" t="s">
        <v>105</v>
      </c>
      <c r="AQ7" s="2" t="s">
        <v>105</v>
      </c>
      <c r="AR7" s="2"/>
      <c r="AS7" s="2">
        <v>6</v>
      </c>
      <c r="AT7" s="2"/>
      <c r="AU7" s="2"/>
      <c r="AV7" s="2"/>
      <c r="AW7" s="2" t="s">
        <v>112</v>
      </c>
      <c r="AX7" s="2" t="s">
        <v>105</v>
      </c>
      <c r="AY7" s="2" t="s">
        <v>105</v>
      </c>
      <c r="AZ7" s="2"/>
      <c r="BA7" s="2"/>
      <c r="BB7" s="2"/>
      <c r="BC7" s="2" t="s">
        <v>113</v>
      </c>
      <c r="BD7" s="2" t="s">
        <v>112</v>
      </c>
      <c r="BE7" s="2" t="s">
        <v>109</v>
      </c>
      <c r="BF7" s="2" t="s">
        <v>118</v>
      </c>
      <c r="BG7" s="2" t="s">
        <v>118</v>
      </c>
      <c r="BH7" s="2" t="s">
        <v>118</v>
      </c>
      <c r="BI7" s="2" t="s">
        <v>118</v>
      </c>
      <c r="BJ7" s="2">
        <v>0</v>
      </c>
      <c r="BK7" s="2"/>
      <c r="BL7" s="2"/>
      <c r="BM7" s="2">
        <v>0.05</v>
      </c>
      <c r="BN7" s="2"/>
      <c r="BO7" s="2"/>
      <c r="BP7" s="2">
        <v>0</v>
      </c>
      <c r="BQ7" s="2"/>
      <c r="BR7" s="2"/>
      <c r="BS7" s="2">
        <v>1.5100000000000001E-2</v>
      </c>
      <c r="BT7" s="2"/>
      <c r="BU7" s="2">
        <v>1.4999999999999999E-2</v>
      </c>
      <c r="BV7" s="2"/>
      <c r="BW7" s="2">
        <v>1.1000000000000001E-3</v>
      </c>
      <c r="BX7" s="2">
        <v>0</v>
      </c>
      <c r="BY7" s="2"/>
      <c r="BZ7" s="2"/>
      <c r="CA7" s="4">
        <f t="shared" si="6"/>
        <v>44561</v>
      </c>
      <c r="CB7" s="2"/>
      <c r="CC7" s="2"/>
      <c r="CD7" s="2"/>
      <c r="CE7" s="2">
        <v>0</v>
      </c>
      <c r="CF7" s="2">
        <v>1.5100000000000001E-2</v>
      </c>
      <c r="CG7" s="2"/>
      <c r="CH7" s="2"/>
      <c r="CI7" s="2">
        <v>1.4999999999999999E-2</v>
      </c>
      <c r="CJ7" s="2"/>
      <c r="CK7" s="2">
        <v>1.1000000000000001E-3</v>
      </c>
      <c r="CL7" s="2">
        <v>0</v>
      </c>
      <c r="CM7" s="4">
        <f t="shared" si="7"/>
        <v>44228</v>
      </c>
      <c r="CN7" s="4">
        <f t="shared" si="7"/>
        <v>44561</v>
      </c>
      <c r="CO7" s="2"/>
      <c r="CP7" s="2"/>
      <c r="CQ7" s="2"/>
      <c r="CR7" s="2"/>
      <c r="CS7" s="2" t="str">
        <f t="shared" si="8"/>
        <v>Y</v>
      </c>
      <c r="CT7" s="2" t="str">
        <f t="shared" si="9"/>
        <v>Y</v>
      </c>
      <c r="CU7" s="2">
        <f t="shared" si="10"/>
        <v>1</v>
      </c>
      <c r="CV7" s="2"/>
      <c r="CW7" s="2"/>
      <c r="CX7" s="2"/>
      <c r="CY7" s="4">
        <f t="shared" si="11"/>
        <v>45041</v>
      </c>
      <c r="CZ7" s="4">
        <f t="shared" si="12"/>
        <v>45407</v>
      </c>
    </row>
    <row r="8" spans="1:105" ht="14.5" x14ac:dyDescent="0.35">
      <c r="A8" s="2" t="str">
        <f t="shared" si="0"/>
        <v>V4.1</v>
      </c>
      <c r="B8" s="2"/>
      <c r="C8" s="2"/>
      <c r="D8" s="2" t="s">
        <v>104</v>
      </c>
      <c r="E8" s="3">
        <f t="shared" si="1"/>
        <v>45041.333333333336</v>
      </c>
      <c r="F8" s="2" t="str">
        <f t="shared" si="1"/>
        <v>Y</v>
      </c>
      <c r="G8" s="2" t="str">
        <f t="shared" si="1"/>
        <v>Y</v>
      </c>
      <c r="H8" s="2" t="str">
        <f t="shared" si="1"/>
        <v>Y</v>
      </c>
      <c r="I8" s="2" t="s">
        <v>127</v>
      </c>
      <c r="J8" s="2">
        <f t="shared" si="2"/>
        <v>1</v>
      </c>
      <c r="K8" s="2" t="s">
        <v>128</v>
      </c>
      <c r="L8" s="2" t="s">
        <v>117</v>
      </c>
      <c r="M8" s="2" t="str">
        <f t="shared" si="3"/>
        <v>N</v>
      </c>
      <c r="N8" s="2" t="s">
        <v>105</v>
      </c>
      <c r="O8" s="4">
        <f t="shared" si="4"/>
        <v>44561</v>
      </c>
      <c r="P8" s="2" t="s">
        <v>110</v>
      </c>
      <c r="Q8" s="2"/>
      <c r="R8" s="2"/>
      <c r="S8" s="2" t="s">
        <v>111</v>
      </c>
      <c r="T8" s="2"/>
      <c r="U8" s="2"/>
      <c r="V8" s="2"/>
      <c r="W8" s="2"/>
      <c r="X8" s="2"/>
      <c r="Y8" s="2"/>
      <c r="Z8" s="2"/>
      <c r="AA8" s="2"/>
      <c r="AB8" s="2" t="s">
        <v>109</v>
      </c>
      <c r="AC8" s="2" t="s">
        <v>105</v>
      </c>
      <c r="AD8" s="2"/>
      <c r="AE8" s="4">
        <f t="shared" si="5"/>
        <v>44561</v>
      </c>
      <c r="AF8" s="2" t="s">
        <v>105</v>
      </c>
      <c r="AG8" s="2" t="s">
        <v>105</v>
      </c>
      <c r="AH8" s="2" t="s">
        <v>105</v>
      </c>
      <c r="AI8" s="2" t="s">
        <v>105</v>
      </c>
      <c r="AJ8" s="2" t="s">
        <v>105</v>
      </c>
      <c r="AK8" s="2" t="s">
        <v>105</v>
      </c>
      <c r="AL8" s="2"/>
      <c r="AM8" s="2" t="s">
        <v>109</v>
      </c>
      <c r="AN8" s="2"/>
      <c r="AO8" s="2"/>
      <c r="AP8" s="2" t="s">
        <v>105</v>
      </c>
      <c r="AQ8" s="2" t="s">
        <v>105</v>
      </c>
      <c r="AR8" s="2"/>
      <c r="AS8" s="2">
        <v>5</v>
      </c>
      <c r="AT8" s="2"/>
      <c r="AU8" s="2"/>
      <c r="AV8" s="2"/>
      <c r="AW8" s="2" t="s">
        <v>112</v>
      </c>
      <c r="AX8" s="2" t="s">
        <v>105</v>
      </c>
      <c r="AY8" s="2" t="s">
        <v>105</v>
      </c>
      <c r="AZ8" s="2"/>
      <c r="BA8" s="2"/>
      <c r="BB8" s="2"/>
      <c r="BC8" s="2" t="s">
        <v>113</v>
      </c>
      <c r="BD8" s="2" t="s">
        <v>112</v>
      </c>
      <c r="BE8" s="2" t="s">
        <v>109</v>
      </c>
      <c r="BF8" s="2" t="s">
        <v>118</v>
      </c>
      <c r="BG8" s="2" t="s">
        <v>118</v>
      </c>
      <c r="BH8" s="2" t="s">
        <v>118</v>
      </c>
      <c r="BI8" s="2" t="s">
        <v>118</v>
      </c>
      <c r="BJ8" s="2">
        <v>0</v>
      </c>
      <c r="BK8" s="2"/>
      <c r="BL8" s="2"/>
      <c r="BM8" s="2">
        <v>0.05</v>
      </c>
      <c r="BN8" s="2"/>
      <c r="BO8" s="2"/>
      <c r="BP8" s="2">
        <v>0</v>
      </c>
      <c r="BQ8" s="2"/>
      <c r="BR8" s="2"/>
      <c r="BS8" s="2">
        <v>1.5100000000000001E-2</v>
      </c>
      <c r="BT8" s="2"/>
      <c r="BU8" s="2">
        <v>1.4999999999999999E-2</v>
      </c>
      <c r="BV8" s="2"/>
      <c r="BW8" s="2">
        <v>1.1000000000000001E-3</v>
      </c>
      <c r="BX8" s="2">
        <v>0</v>
      </c>
      <c r="BY8" s="2"/>
      <c r="BZ8" s="2"/>
      <c r="CA8" s="4">
        <f t="shared" si="6"/>
        <v>44561</v>
      </c>
      <c r="CB8" s="2"/>
      <c r="CC8" s="2"/>
      <c r="CD8" s="2"/>
      <c r="CE8" s="2">
        <v>0</v>
      </c>
      <c r="CF8" s="2">
        <v>1.5100000000000001E-2</v>
      </c>
      <c r="CG8" s="2"/>
      <c r="CH8" s="2"/>
      <c r="CI8" s="2">
        <v>1.4999999999999999E-2</v>
      </c>
      <c r="CJ8" s="2"/>
      <c r="CK8" s="2">
        <v>1.1000000000000001E-3</v>
      </c>
      <c r="CL8" s="2">
        <v>0</v>
      </c>
      <c r="CM8" s="4">
        <f t="shared" si="7"/>
        <v>44228</v>
      </c>
      <c r="CN8" s="4">
        <f t="shared" si="7"/>
        <v>44561</v>
      </c>
      <c r="CO8" s="2"/>
      <c r="CP8" s="2"/>
      <c r="CQ8" s="2"/>
      <c r="CR8" s="2"/>
      <c r="CS8" s="2" t="str">
        <f t="shared" si="8"/>
        <v>Y</v>
      </c>
      <c r="CT8" s="2" t="str">
        <f t="shared" si="9"/>
        <v>Y</v>
      </c>
      <c r="CU8" s="2">
        <f t="shared" si="10"/>
        <v>1</v>
      </c>
      <c r="CV8" s="2"/>
      <c r="CW8" s="2"/>
      <c r="CX8" s="2"/>
      <c r="CY8" s="4">
        <f t="shared" si="11"/>
        <v>45041</v>
      </c>
      <c r="CZ8" s="4">
        <f t="shared" si="12"/>
        <v>45407</v>
      </c>
    </row>
    <row r="9" spans="1:105" ht="14.5" x14ac:dyDescent="0.35">
      <c r="A9" s="2" t="str">
        <f t="shared" si="0"/>
        <v>V4.1</v>
      </c>
      <c r="B9" s="2"/>
      <c r="C9" s="2"/>
      <c r="D9" s="2" t="s">
        <v>104</v>
      </c>
      <c r="E9" s="3">
        <f t="shared" si="1"/>
        <v>45041.333333333336</v>
      </c>
      <c r="F9" s="2" t="str">
        <f t="shared" si="1"/>
        <v>Y</v>
      </c>
      <c r="G9" s="2" t="str">
        <f t="shared" si="1"/>
        <v>Y</v>
      </c>
      <c r="H9" s="2" t="str">
        <f t="shared" si="1"/>
        <v>Y</v>
      </c>
      <c r="I9" s="2" t="s">
        <v>129</v>
      </c>
      <c r="J9" s="2">
        <f t="shared" si="2"/>
        <v>1</v>
      </c>
      <c r="K9" s="2" t="s">
        <v>130</v>
      </c>
      <c r="L9" s="2" t="s">
        <v>117</v>
      </c>
      <c r="M9" s="2" t="str">
        <f t="shared" si="3"/>
        <v>N</v>
      </c>
      <c r="N9" s="2" t="s">
        <v>105</v>
      </c>
      <c r="O9" s="4">
        <f t="shared" si="4"/>
        <v>44561</v>
      </c>
      <c r="P9" s="2" t="s">
        <v>110</v>
      </c>
      <c r="Q9" s="2"/>
      <c r="R9" s="2"/>
      <c r="S9" s="2" t="s">
        <v>111</v>
      </c>
      <c r="T9" s="2"/>
      <c r="U9" s="2"/>
      <c r="V9" s="2"/>
      <c r="W9" s="2"/>
      <c r="X9" s="2"/>
      <c r="Y9" s="2"/>
      <c r="Z9" s="2"/>
      <c r="AA9" s="2"/>
      <c r="AB9" s="2" t="s">
        <v>109</v>
      </c>
      <c r="AC9" s="2" t="s">
        <v>105</v>
      </c>
      <c r="AD9" s="2"/>
      <c r="AE9" s="4">
        <f t="shared" si="5"/>
        <v>44561</v>
      </c>
      <c r="AF9" s="2" t="s">
        <v>112</v>
      </c>
      <c r="AG9" s="2" t="s">
        <v>105</v>
      </c>
      <c r="AH9" s="2" t="s">
        <v>105</v>
      </c>
      <c r="AI9" s="2" t="s">
        <v>112</v>
      </c>
      <c r="AJ9" s="2" t="s">
        <v>105</v>
      </c>
      <c r="AK9" s="2" t="s">
        <v>105</v>
      </c>
      <c r="AL9" s="2"/>
      <c r="AM9" s="2" t="s">
        <v>109</v>
      </c>
      <c r="AN9" s="2"/>
      <c r="AO9" s="2"/>
      <c r="AP9" s="2" t="s">
        <v>105</v>
      </c>
      <c r="AQ9" s="2" t="s">
        <v>105</v>
      </c>
      <c r="AR9" s="2"/>
      <c r="AS9" s="2">
        <v>6</v>
      </c>
      <c r="AT9" s="2"/>
      <c r="AU9" s="2"/>
      <c r="AV9" s="2"/>
      <c r="AW9" s="2" t="s">
        <v>112</v>
      </c>
      <c r="AX9" s="2" t="s">
        <v>105</v>
      </c>
      <c r="AY9" s="2" t="s">
        <v>112</v>
      </c>
      <c r="AZ9" s="2"/>
      <c r="BA9" s="2"/>
      <c r="BB9" s="2"/>
      <c r="BC9" s="2" t="s">
        <v>113</v>
      </c>
      <c r="BD9" s="2" t="s">
        <v>112</v>
      </c>
      <c r="BE9" s="2" t="s">
        <v>109</v>
      </c>
      <c r="BF9" s="2" t="s">
        <v>114</v>
      </c>
      <c r="BG9" s="2" t="s">
        <v>114</v>
      </c>
      <c r="BH9" s="2" t="s">
        <v>114</v>
      </c>
      <c r="BI9" s="2" t="s">
        <v>114</v>
      </c>
      <c r="BJ9" s="2">
        <v>0</v>
      </c>
      <c r="BK9" s="2"/>
      <c r="BL9" s="2"/>
      <c r="BM9" s="2">
        <v>0.05</v>
      </c>
      <c r="BN9" s="2"/>
      <c r="BO9" s="2"/>
      <c r="BP9" s="2">
        <v>0.03</v>
      </c>
      <c r="BQ9" s="2"/>
      <c r="BR9" s="2"/>
      <c r="BS9" s="2">
        <v>1.14E-2</v>
      </c>
      <c r="BT9" s="2"/>
      <c r="BU9" s="2">
        <v>0.01</v>
      </c>
      <c r="BV9" s="2"/>
      <c r="BW9" s="2">
        <v>5.9999999999999995E-4</v>
      </c>
      <c r="BX9" s="2">
        <v>0</v>
      </c>
      <c r="BY9" s="2"/>
      <c r="BZ9" s="2"/>
      <c r="CA9" s="4">
        <f t="shared" si="6"/>
        <v>44561</v>
      </c>
      <c r="CB9" s="2"/>
      <c r="CC9" s="2"/>
      <c r="CD9" s="2"/>
      <c r="CE9" s="2">
        <v>0</v>
      </c>
      <c r="CF9" s="2">
        <v>1.14E-2</v>
      </c>
      <c r="CG9" s="2"/>
      <c r="CH9" s="2"/>
      <c r="CI9" s="2">
        <v>0.01</v>
      </c>
      <c r="CJ9" s="2"/>
      <c r="CK9" s="2">
        <v>5.9999999999999995E-4</v>
      </c>
      <c r="CL9" s="2">
        <v>0</v>
      </c>
      <c r="CM9" s="4">
        <f t="shared" si="7"/>
        <v>44228</v>
      </c>
      <c r="CN9" s="4">
        <f t="shared" si="7"/>
        <v>44561</v>
      </c>
      <c r="CO9" s="2"/>
      <c r="CP9" s="2"/>
      <c r="CQ9" s="2"/>
      <c r="CR9" s="2"/>
      <c r="CS9" s="2" t="str">
        <f t="shared" si="8"/>
        <v>Y</v>
      </c>
      <c r="CT9" s="2" t="str">
        <f t="shared" si="9"/>
        <v>Y</v>
      </c>
      <c r="CU9" s="2">
        <f t="shared" si="10"/>
        <v>1</v>
      </c>
      <c r="CV9" s="2"/>
      <c r="CW9" s="2"/>
      <c r="CX9" s="2"/>
      <c r="CY9" s="4">
        <f t="shared" si="11"/>
        <v>45041</v>
      </c>
      <c r="CZ9" s="4">
        <f t="shared" si="12"/>
        <v>45407</v>
      </c>
    </row>
    <row r="10" spans="1:105" ht="14.5" x14ac:dyDescent="0.35">
      <c r="A10" s="2" t="str">
        <f t="shared" si="0"/>
        <v>V4.1</v>
      </c>
      <c r="B10" s="2"/>
      <c r="C10" s="2"/>
      <c r="D10" s="2" t="s">
        <v>104</v>
      </c>
      <c r="E10" s="3">
        <f t="shared" si="1"/>
        <v>45041.333333333336</v>
      </c>
      <c r="F10" s="2" t="str">
        <f t="shared" si="1"/>
        <v>Y</v>
      </c>
      <c r="G10" s="2" t="str">
        <f t="shared" si="1"/>
        <v>Y</v>
      </c>
      <c r="H10" s="2" t="str">
        <f t="shared" si="1"/>
        <v>Y</v>
      </c>
      <c r="I10" s="2" t="s">
        <v>131</v>
      </c>
      <c r="J10" s="2">
        <f t="shared" si="2"/>
        <v>1</v>
      </c>
      <c r="K10" s="2" t="s">
        <v>132</v>
      </c>
      <c r="L10" s="2" t="s">
        <v>117</v>
      </c>
      <c r="M10" s="2" t="str">
        <f t="shared" si="3"/>
        <v>N</v>
      </c>
      <c r="N10" s="2" t="s">
        <v>105</v>
      </c>
      <c r="O10" s="4">
        <f t="shared" si="4"/>
        <v>44561</v>
      </c>
      <c r="P10" s="2" t="s">
        <v>110</v>
      </c>
      <c r="Q10" s="2"/>
      <c r="R10" s="2"/>
      <c r="S10" s="2" t="s">
        <v>111</v>
      </c>
      <c r="T10" s="2"/>
      <c r="U10" s="2"/>
      <c r="V10" s="2"/>
      <c r="W10" s="2"/>
      <c r="X10" s="2"/>
      <c r="Y10" s="2"/>
      <c r="Z10" s="2"/>
      <c r="AA10" s="2"/>
      <c r="AB10" s="2" t="s">
        <v>109</v>
      </c>
      <c r="AC10" s="2" t="s">
        <v>105</v>
      </c>
      <c r="AD10" s="2"/>
      <c r="AE10" s="4">
        <f t="shared" si="5"/>
        <v>44561</v>
      </c>
      <c r="AF10" s="2" t="s">
        <v>112</v>
      </c>
      <c r="AG10" s="2" t="s">
        <v>105</v>
      </c>
      <c r="AH10" s="2" t="s">
        <v>105</v>
      </c>
      <c r="AI10" s="2" t="s">
        <v>112</v>
      </c>
      <c r="AJ10" s="2" t="s">
        <v>105</v>
      </c>
      <c r="AK10" s="2" t="s">
        <v>105</v>
      </c>
      <c r="AL10" s="2"/>
      <c r="AM10" s="2" t="s">
        <v>109</v>
      </c>
      <c r="AN10" s="2"/>
      <c r="AO10" s="2"/>
      <c r="AP10" s="2" t="s">
        <v>105</v>
      </c>
      <c r="AQ10" s="2" t="s">
        <v>105</v>
      </c>
      <c r="AR10" s="2"/>
      <c r="AS10" s="2">
        <v>5</v>
      </c>
      <c r="AT10" s="2"/>
      <c r="AU10" s="2"/>
      <c r="AV10" s="2"/>
      <c r="AW10" s="2" t="s">
        <v>112</v>
      </c>
      <c r="AX10" s="2" t="s">
        <v>105</v>
      </c>
      <c r="AY10" s="2" t="s">
        <v>112</v>
      </c>
      <c r="AZ10" s="2"/>
      <c r="BA10" s="2"/>
      <c r="BB10" s="2"/>
      <c r="BC10" s="2" t="s">
        <v>113</v>
      </c>
      <c r="BD10" s="2" t="s">
        <v>112</v>
      </c>
      <c r="BE10" s="2" t="s">
        <v>109</v>
      </c>
      <c r="BF10" s="2" t="s">
        <v>114</v>
      </c>
      <c r="BG10" s="2" t="s">
        <v>114</v>
      </c>
      <c r="BH10" s="2" t="s">
        <v>114</v>
      </c>
      <c r="BI10" s="2" t="s">
        <v>114</v>
      </c>
      <c r="BJ10" s="2">
        <v>0</v>
      </c>
      <c r="BK10" s="2"/>
      <c r="BL10" s="2"/>
      <c r="BM10" s="2">
        <v>0.05</v>
      </c>
      <c r="BN10" s="2"/>
      <c r="BO10" s="2"/>
      <c r="BP10" s="2">
        <v>0.03</v>
      </c>
      <c r="BQ10" s="2"/>
      <c r="BR10" s="2"/>
      <c r="BS10" s="2">
        <v>1.17E-2</v>
      </c>
      <c r="BT10" s="2"/>
      <c r="BU10" s="2">
        <v>0.01</v>
      </c>
      <c r="BV10" s="2"/>
      <c r="BW10" s="2">
        <v>1.6000000000000001E-3</v>
      </c>
      <c r="BX10" s="2">
        <v>0</v>
      </c>
      <c r="BY10" s="2"/>
      <c r="BZ10" s="2"/>
      <c r="CA10" s="4">
        <f t="shared" si="6"/>
        <v>44561</v>
      </c>
      <c r="CB10" s="2"/>
      <c r="CC10" s="2"/>
      <c r="CD10" s="2"/>
      <c r="CE10" s="2">
        <v>0</v>
      </c>
      <c r="CF10" s="2">
        <v>1.17E-2</v>
      </c>
      <c r="CG10" s="2"/>
      <c r="CH10" s="2"/>
      <c r="CI10" s="2">
        <v>0.01</v>
      </c>
      <c r="CJ10" s="2"/>
      <c r="CK10" s="2">
        <v>1.6000000000000001E-3</v>
      </c>
      <c r="CL10" s="2">
        <v>0</v>
      </c>
      <c r="CM10" s="4">
        <f t="shared" si="7"/>
        <v>44228</v>
      </c>
      <c r="CN10" s="4">
        <f t="shared" si="7"/>
        <v>44561</v>
      </c>
      <c r="CO10" s="2"/>
      <c r="CP10" s="2"/>
      <c r="CQ10" s="2"/>
      <c r="CR10" s="2"/>
      <c r="CS10" s="2" t="str">
        <f t="shared" si="8"/>
        <v>Y</v>
      </c>
      <c r="CT10" s="2" t="str">
        <f t="shared" si="9"/>
        <v>Y</v>
      </c>
      <c r="CU10" s="2">
        <f t="shared" si="10"/>
        <v>1</v>
      </c>
      <c r="CV10" s="2"/>
      <c r="CW10" s="2"/>
      <c r="CX10" s="2"/>
      <c r="CY10" s="4">
        <f t="shared" si="11"/>
        <v>45041</v>
      </c>
      <c r="CZ10" s="4">
        <f t="shared" si="12"/>
        <v>45407</v>
      </c>
    </row>
    <row r="11" spans="1:105" ht="14.5" x14ac:dyDescent="0.35">
      <c r="A11" s="2" t="str">
        <f t="shared" si="0"/>
        <v>V4.1</v>
      </c>
      <c r="B11" s="2"/>
      <c r="C11" s="2"/>
      <c r="D11" s="2" t="s">
        <v>104</v>
      </c>
      <c r="E11" s="3">
        <f t="shared" si="1"/>
        <v>45041.333333333336</v>
      </c>
      <c r="F11" s="2" t="str">
        <f t="shared" si="1"/>
        <v>Y</v>
      </c>
      <c r="G11" s="2" t="str">
        <f t="shared" si="1"/>
        <v>Y</v>
      </c>
      <c r="H11" s="2" t="str">
        <f t="shared" si="1"/>
        <v>Y</v>
      </c>
      <c r="I11" s="2" t="s">
        <v>133</v>
      </c>
      <c r="J11" s="2">
        <f t="shared" si="2"/>
        <v>1</v>
      </c>
      <c r="K11" s="2" t="s">
        <v>134</v>
      </c>
      <c r="L11" s="2" t="s">
        <v>117</v>
      </c>
      <c r="M11" s="2" t="str">
        <f t="shared" si="3"/>
        <v>N</v>
      </c>
      <c r="N11" s="2" t="s">
        <v>105</v>
      </c>
      <c r="O11" s="4">
        <f t="shared" si="4"/>
        <v>44561</v>
      </c>
      <c r="P11" s="2" t="s">
        <v>110</v>
      </c>
      <c r="Q11" s="2"/>
      <c r="R11" s="2"/>
      <c r="S11" s="2" t="s">
        <v>111</v>
      </c>
      <c r="T11" s="2"/>
      <c r="U11" s="2"/>
      <c r="V11" s="2"/>
      <c r="W11" s="2"/>
      <c r="X11" s="2"/>
      <c r="Y11" s="2"/>
      <c r="Z11" s="2"/>
      <c r="AA11" s="2"/>
      <c r="AB11" s="2" t="s">
        <v>109</v>
      </c>
      <c r="AC11" s="2" t="s">
        <v>105</v>
      </c>
      <c r="AD11" s="2"/>
      <c r="AE11" s="4">
        <f t="shared" si="5"/>
        <v>44561</v>
      </c>
      <c r="AF11" s="2" t="s">
        <v>112</v>
      </c>
      <c r="AG11" s="2" t="s">
        <v>105</v>
      </c>
      <c r="AH11" s="2" t="s">
        <v>105</v>
      </c>
      <c r="AI11" s="2" t="s">
        <v>112</v>
      </c>
      <c r="AJ11" s="2" t="s">
        <v>105</v>
      </c>
      <c r="AK11" s="2" t="s">
        <v>105</v>
      </c>
      <c r="AL11" s="2"/>
      <c r="AM11" s="2" t="s">
        <v>109</v>
      </c>
      <c r="AN11" s="2"/>
      <c r="AO11" s="2"/>
      <c r="AP11" s="2" t="s">
        <v>105</v>
      </c>
      <c r="AQ11" s="2" t="s">
        <v>105</v>
      </c>
      <c r="AR11" s="2"/>
      <c r="AS11" s="2">
        <v>5</v>
      </c>
      <c r="AT11" s="2"/>
      <c r="AU11" s="2"/>
      <c r="AV11" s="2"/>
      <c r="AW11" s="2" t="s">
        <v>112</v>
      </c>
      <c r="AX11" s="2" t="s">
        <v>105</v>
      </c>
      <c r="AY11" s="2" t="s">
        <v>112</v>
      </c>
      <c r="AZ11" s="2"/>
      <c r="BA11" s="2"/>
      <c r="BB11" s="2"/>
      <c r="BC11" s="2" t="s">
        <v>113</v>
      </c>
      <c r="BD11" s="2" t="s">
        <v>112</v>
      </c>
      <c r="BE11" s="2" t="s">
        <v>109</v>
      </c>
      <c r="BF11" s="2" t="s">
        <v>114</v>
      </c>
      <c r="BG11" s="2" t="s">
        <v>114</v>
      </c>
      <c r="BH11" s="2" t="s">
        <v>114</v>
      </c>
      <c r="BI11" s="2" t="s">
        <v>114</v>
      </c>
      <c r="BJ11" s="2">
        <v>0</v>
      </c>
      <c r="BK11" s="2"/>
      <c r="BL11" s="2"/>
      <c r="BM11" s="2">
        <v>0.05</v>
      </c>
      <c r="BN11" s="2"/>
      <c r="BO11" s="2"/>
      <c r="BP11" s="2">
        <v>0.03</v>
      </c>
      <c r="BQ11" s="2"/>
      <c r="BR11" s="2"/>
      <c r="BS11" s="2">
        <v>8.0999999999999996E-3</v>
      </c>
      <c r="BT11" s="2"/>
      <c r="BU11" s="2">
        <v>5.0000000000000001E-3</v>
      </c>
      <c r="BV11" s="2"/>
      <c r="BW11" s="2">
        <v>5.0000000000000001E-4</v>
      </c>
      <c r="BX11" s="2">
        <v>0</v>
      </c>
      <c r="BY11" s="2"/>
      <c r="BZ11" s="2"/>
      <c r="CA11" s="4">
        <f t="shared" si="6"/>
        <v>44561</v>
      </c>
      <c r="CB11" s="2"/>
      <c r="CC11" s="2"/>
      <c r="CD11" s="2"/>
      <c r="CE11" s="2">
        <v>0</v>
      </c>
      <c r="CF11" s="2">
        <v>8.0999999999999996E-3</v>
      </c>
      <c r="CG11" s="2"/>
      <c r="CH11" s="2"/>
      <c r="CI11" s="2">
        <v>5.0000000000000001E-3</v>
      </c>
      <c r="CJ11" s="2"/>
      <c r="CK11" s="2">
        <v>5.0000000000000001E-4</v>
      </c>
      <c r="CL11" s="2">
        <v>0</v>
      </c>
      <c r="CM11" s="4">
        <f t="shared" si="7"/>
        <v>44228</v>
      </c>
      <c r="CN11" s="4">
        <f t="shared" si="7"/>
        <v>44561</v>
      </c>
      <c r="CO11" s="2"/>
      <c r="CP11" s="2"/>
      <c r="CQ11" s="2"/>
      <c r="CR11" s="2"/>
      <c r="CS11" s="2" t="str">
        <f t="shared" si="8"/>
        <v>Y</v>
      </c>
      <c r="CT11" s="2" t="str">
        <f t="shared" si="9"/>
        <v>Y</v>
      </c>
      <c r="CU11" s="2">
        <f t="shared" si="10"/>
        <v>1</v>
      </c>
      <c r="CV11" s="2"/>
      <c r="CW11" s="2"/>
      <c r="CX11" s="2"/>
      <c r="CY11" s="4">
        <f t="shared" si="11"/>
        <v>45041</v>
      </c>
      <c r="CZ11" s="4">
        <f t="shared" si="12"/>
        <v>45407</v>
      </c>
    </row>
    <row r="12" spans="1:105" ht="14.5" x14ac:dyDescent="0.35"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4"/>
      <c r="CZ12" s="2"/>
    </row>
    <row r="13" spans="1:105" ht="14.5" x14ac:dyDescent="0.35"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</row>
  </sheetData>
  <hyperlinks>
    <hyperlink ref="D2" r:id="rId1" xr:uid="{9395EA1B-A3B3-482C-AFAB-95ACD55660FE}"/>
    <hyperlink ref="D3:D11" r:id="rId2" display="CIT.Queries@Evelyn.com" xr:uid="{05DD3A68-7BD7-4EED-B829-813D25656C96}"/>
  </hyperlinks>
  <pageMargins left="0.7" right="0.7" top="0.75" bottom="0.75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Ruben Montague</dc:creator>
  <cp:lastModifiedBy>Ruben Montague</cp:lastModifiedBy>
  <dcterms:created xsi:type="dcterms:W3CDTF">2023-04-25T14:33:09Z</dcterms:created>
  <dcterms:modified xsi:type="dcterms:W3CDTF">2023-04-27T09:54:36Z</dcterms:modified>
</cp:coreProperties>
</file>